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6" tabRatio="882" activeTab="11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итого за весь период, среднее" sheetId="11" r:id="rId11"/>
    <sheet name="приложение" sheetId="13" r:id="rId12"/>
  </sheets>
  <calcPr calcId="124519"/>
</workbook>
</file>

<file path=xl/calcChain.xml><?xml version="1.0" encoding="utf-8"?>
<calcChain xmlns="http://schemas.openxmlformats.org/spreadsheetml/2006/main">
  <c r="G24" i="7"/>
  <c r="G24" i="3"/>
  <c r="G26" i="1"/>
  <c r="H26"/>
  <c r="H25" i="4"/>
  <c r="H24" i="10"/>
  <c r="H26" i="9"/>
  <c r="H25" i="8"/>
  <c r="H24" i="7"/>
  <c r="H25" i="6"/>
  <c r="H24" i="3"/>
  <c r="H24" i="2"/>
  <c r="G24" i="10"/>
  <c r="F24"/>
  <c r="E24"/>
  <c r="D24"/>
  <c r="G26" i="9"/>
  <c r="F26"/>
  <c r="E26"/>
  <c r="D26"/>
  <c r="G25" i="8"/>
  <c r="F25"/>
  <c r="E25"/>
  <c r="D25"/>
  <c r="F24" i="7"/>
  <c r="E24"/>
  <c r="D24"/>
  <c r="G25" i="6"/>
  <c r="F25"/>
  <c r="E25"/>
  <c r="D25"/>
  <c r="G24" i="5"/>
  <c r="F24"/>
  <c r="E24"/>
  <c r="D24"/>
  <c r="E25" i="4"/>
  <c r="F25"/>
  <c r="G25"/>
  <c r="D25"/>
  <c r="F24" i="3"/>
</calcChain>
</file>

<file path=xl/sharedStrings.xml><?xml version="1.0" encoding="utf-8"?>
<sst xmlns="http://schemas.openxmlformats.org/spreadsheetml/2006/main" count="410" uniqueCount="167">
  <si>
    <t>приём пищи</t>
  </si>
  <si>
    <t xml:space="preserve"> наименование блюда</t>
  </si>
  <si>
    <t>выход блюда</t>
  </si>
  <si>
    <t>пищевые вещества (г)</t>
  </si>
  <si>
    <t>энергетическая ценность (ккал)</t>
  </si>
  <si>
    <t>витамин С, мг</t>
  </si>
  <si>
    <t>Б</t>
  </si>
  <si>
    <t>Ж</t>
  </si>
  <si>
    <t>У</t>
  </si>
  <si>
    <t>ДЕНЬ 1</t>
  </si>
  <si>
    <t>Завтрак:</t>
  </si>
  <si>
    <t>Чай с сахаром</t>
  </si>
  <si>
    <t xml:space="preserve">Масло сливочное </t>
  </si>
  <si>
    <t xml:space="preserve">2-ой завтрак:  </t>
  </si>
  <si>
    <t>Сок пром.производства</t>
  </si>
  <si>
    <t>Обед:</t>
  </si>
  <si>
    <t>Капуста тушеная</t>
  </si>
  <si>
    <t>Компот из сушёных фруктов</t>
  </si>
  <si>
    <t>15ч30мин:</t>
  </si>
  <si>
    <t>Кефир</t>
  </si>
  <si>
    <t xml:space="preserve"> Уплотнённый полдник:</t>
  </si>
  <si>
    <t>Напиток лимонный</t>
  </si>
  <si>
    <t>ДЕНЬ 2</t>
  </si>
  <si>
    <t>Фрукты свежие (банан)</t>
  </si>
  <si>
    <t>Варенец</t>
  </si>
  <si>
    <t>Чай с молоком</t>
  </si>
  <si>
    <t>Кофейный напиток с молоком</t>
  </si>
  <si>
    <t>Ряженка</t>
  </si>
  <si>
    <t>Салат из моркови</t>
  </si>
  <si>
    <t>ДЕНЬ 4</t>
  </si>
  <si>
    <t>Сыр (порциями)</t>
  </si>
  <si>
    <t>ДЕНЬ 5</t>
  </si>
  <si>
    <t>ДЕНЬ 6</t>
  </si>
  <si>
    <t>ДЕНЬ 7</t>
  </si>
  <si>
    <t>ДЕНЬ 8</t>
  </si>
  <si>
    <t>ДЕНЬ 9</t>
  </si>
  <si>
    <t>ДЕНЬ 10</t>
  </si>
  <si>
    <t>итого за весь период:</t>
  </si>
  <si>
    <t>среднее значение за период:</t>
  </si>
  <si>
    <t>содержание белков, жиров, углеводов, в меню за период в % от калорийности</t>
  </si>
  <si>
    <t>Сборник рецептур блюд и кулинарных изделий для питания детей в дошкольных образовательных учреждениях / Под ред.М.П. Могильного и В.А. Тутельяна.- М.: ДеЛи принт, 2010.-628 с.</t>
  </si>
  <si>
    <t>СанПиН 2.4.1.3049-13 "Санитарно - эпидемиологические требования к устройству, содержанию и организации режима работы дошкольных образовательных организаций"</t>
  </si>
  <si>
    <t>Скурихин И.М., Тутельян В.А. Таблицы химического состава и калорийности российских продуктов питания:Справочник,-М.:ДеЛи принт, 2008.-276с.</t>
  </si>
  <si>
    <t>Хлеб пшеничный в/с</t>
  </si>
  <si>
    <t>Хлеб ржано-пшеничный</t>
  </si>
  <si>
    <t xml:space="preserve">Компот из свежих плодов </t>
  </si>
  <si>
    <t>ПРИЛОЖЕНИЕ 1</t>
  </si>
  <si>
    <t xml:space="preserve">В предложенном варианте меню, фрукты могут быть заменены по сезону.
</t>
  </si>
  <si>
    <t>на 100 грамм съедобной части:</t>
  </si>
  <si>
    <t>Пищевые вещества</t>
  </si>
  <si>
    <t>Энергетическая ценность (ккал)</t>
  </si>
  <si>
    <t>Витамины (мг)</t>
  </si>
  <si>
    <t>Минеральные вещества (мг)</t>
  </si>
  <si>
    <r>
      <t xml:space="preserve"> B</t>
    </r>
    <r>
      <rPr>
        <vertAlign val="subscript"/>
        <sz val="11"/>
        <rFont val="Times New Roman"/>
        <family val="1"/>
        <charset val="204"/>
      </rPr>
      <t>1</t>
    </r>
  </si>
  <si>
    <t>C</t>
  </si>
  <si>
    <t>А</t>
  </si>
  <si>
    <t>E</t>
  </si>
  <si>
    <t>Ca</t>
  </si>
  <si>
    <t>P</t>
  </si>
  <si>
    <t>Mg</t>
  </si>
  <si>
    <t>Fe</t>
  </si>
  <si>
    <t>Яблоки</t>
  </si>
  <si>
    <t>Груши</t>
  </si>
  <si>
    <t>Апельсин</t>
  </si>
  <si>
    <t>Мандарин</t>
  </si>
  <si>
    <t>Банан</t>
  </si>
  <si>
    <t>Слива</t>
  </si>
  <si>
    <t>Виноград</t>
  </si>
  <si>
    <t>Земляника садовая</t>
  </si>
  <si>
    <t>Вишня</t>
  </si>
  <si>
    <t>Черешня</t>
  </si>
  <si>
    <t>Алыча</t>
  </si>
  <si>
    <t>Абрикос</t>
  </si>
  <si>
    <t>Персик</t>
  </si>
  <si>
    <t>Какао с молоком</t>
  </si>
  <si>
    <t>Кисель из яблок сушёных</t>
  </si>
  <si>
    <t>Чай с лимоном</t>
  </si>
  <si>
    <t>Рыба отварная</t>
  </si>
  <si>
    <t>Суп молочный с крупой гречневой</t>
  </si>
  <si>
    <t>Плов из птицы</t>
  </si>
  <si>
    <t>Каша жидкая, с маслом и сахаром (пшено)</t>
  </si>
  <si>
    <t>Кисель молочный</t>
  </si>
  <si>
    <t>Фрукты свежие (груша)</t>
  </si>
  <si>
    <t>Вафли</t>
  </si>
  <si>
    <t>Булочка "Веснушка"</t>
  </si>
  <si>
    <t>Суп молочный с крупой хлопья овсяные "Геркулес"</t>
  </si>
  <si>
    <t>Итого за  день:</t>
  </si>
  <si>
    <t xml:space="preserve"> СПИСОК ЛИТЕРАТУРЫ</t>
  </si>
  <si>
    <r>
      <rPr>
        <vertAlign val="superscript"/>
        <sz val="12"/>
        <rFont val="Times New Roman"/>
        <family val="1"/>
        <charset val="204"/>
      </rPr>
      <t xml:space="preserve">1 </t>
    </r>
    <r>
      <rPr>
        <sz val="11"/>
        <rFont val="Times New Roman"/>
        <family val="1"/>
        <charset val="204"/>
      </rPr>
      <t>Сборник рецептур блюд и кулинарных изделий для предприятий общественного питания при общеобразовательных школах.- В.Т. Лапшина.- М.: «Хлебпродинформ».-2004.- 640с.</t>
    </r>
  </si>
  <si>
    <r>
      <rPr>
        <vertAlign val="superscript"/>
        <sz val="12"/>
        <rFont val="Times New Roman"/>
        <family val="1"/>
        <charset val="204"/>
      </rPr>
      <t xml:space="preserve">2 </t>
    </r>
    <r>
      <rPr>
        <sz val="11"/>
        <rFont val="Times New Roman"/>
        <family val="1"/>
        <charset val="204"/>
      </rPr>
      <t>Сборник карточек – раскладок блюд ежедневного рациона питания г.Анапа,2001 г.</t>
    </r>
  </si>
  <si>
    <r>
      <rPr>
        <vertAlign val="superscript"/>
        <sz val="12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>Сборник рецептур блюд и кулинарных изделий для предприятий общественного питания.- М.: Экономика.-1983.- 720с. (Министерство торговли СССР).ПРИЛОЖЕНИЕ «Расчеты расхода сырья, выхода полуфабрикатов и готовых изделий»</t>
    </r>
  </si>
  <si>
    <r>
      <rPr>
        <vertAlign val="superscript"/>
        <sz val="12"/>
        <rFont val="Times New Roman"/>
        <family val="1"/>
        <charset val="204"/>
      </rPr>
      <t xml:space="preserve">4 </t>
    </r>
    <r>
      <rPr>
        <sz val="11"/>
        <rFont val="Times New Roman"/>
        <family val="1"/>
        <charset val="204"/>
      </rPr>
      <t>Сборник технических нормативов. Сборник рецептур на продукцию общественного питания/ Составитель Могильный М.П. – М.: ДеЛи плюс, 2011. – 1008 с.</t>
    </r>
  </si>
  <si>
    <t>180/8/6</t>
  </si>
  <si>
    <t>180/8</t>
  </si>
  <si>
    <t>Салат из горошка зелёного</t>
  </si>
  <si>
    <t>Омлет с сыром</t>
  </si>
  <si>
    <t>Сок</t>
  </si>
  <si>
    <t>Салат из свежих помидор</t>
  </si>
  <si>
    <t>Свекольник</t>
  </si>
  <si>
    <t>Компот из свежих плодов</t>
  </si>
  <si>
    <t>Хлеб пшеничный</t>
  </si>
  <si>
    <t>Каша из смеси круп с изюмом</t>
  </si>
  <si>
    <t>Салат из капусты белокочанной</t>
  </si>
  <si>
    <t>Суп с крупой (рис)</t>
  </si>
  <si>
    <t>Напиток яблочный</t>
  </si>
  <si>
    <t>Булочка "Дорожная"</t>
  </si>
  <si>
    <t>Суп молочный с крупой (хлопья овсянные "Геркулес")</t>
  </si>
  <si>
    <t>Фрукты (Груши)</t>
  </si>
  <si>
    <t>Огурец свежий</t>
  </si>
  <si>
    <t>Суп картофельный</t>
  </si>
  <si>
    <t>Каша вязкая (пшеничная)</t>
  </si>
  <si>
    <t>Сметана</t>
  </si>
  <si>
    <t>Суп картофельный с макаронными изделиями</t>
  </si>
  <si>
    <t>Запеканка из печени с рисом</t>
  </si>
  <si>
    <t>Сырники из творога</t>
  </si>
  <si>
    <t>Повидло</t>
  </si>
  <si>
    <t>Суп картофельный с рыбой</t>
  </si>
  <si>
    <t>170/30</t>
  </si>
  <si>
    <t>Жаркое по домашнему</t>
  </si>
  <si>
    <t>Яйцо вареное</t>
  </si>
  <si>
    <t>Помидор свежий</t>
  </si>
  <si>
    <t>Запеканка из творога</t>
  </si>
  <si>
    <t>Молоко кипячёное</t>
  </si>
  <si>
    <t>Сосиска вареная</t>
  </si>
  <si>
    <t>Сыр</t>
  </si>
  <si>
    <t>Суп картофельный вегетарианский</t>
  </si>
  <si>
    <t>Макаронные изделия отварные с маслом</t>
  </si>
  <si>
    <t>Омлет натуральный</t>
  </si>
  <si>
    <t>Масло сливочное</t>
  </si>
  <si>
    <t>Пудинг из творога</t>
  </si>
  <si>
    <t>Шницель рубленный</t>
  </si>
  <si>
    <t>Салат из помидоров с зеленым луком</t>
  </si>
  <si>
    <t>Картофель запечённый в сметанном соусе</t>
  </si>
  <si>
    <t>Макароны отварные с маслом</t>
  </si>
  <si>
    <t xml:space="preserve">Каша вязкая гречневая </t>
  </si>
  <si>
    <t xml:space="preserve">Гуляш из отварного мяса </t>
  </si>
  <si>
    <t>Салат из огурцов</t>
  </si>
  <si>
    <t>Борщ вегетарианский</t>
  </si>
  <si>
    <t>Картофель отварной с маслом</t>
  </si>
  <si>
    <t>№ рецептуры</t>
  </si>
  <si>
    <r>
      <t xml:space="preserve">215 </t>
    </r>
    <r>
      <rPr>
        <vertAlign val="superscript"/>
        <sz val="11"/>
        <rFont val="Times New Roman"/>
        <family val="1"/>
        <charset val="204"/>
      </rPr>
      <t>4</t>
    </r>
  </si>
  <si>
    <r>
      <t xml:space="preserve">1167 </t>
    </r>
    <r>
      <rPr>
        <vertAlign val="superscript"/>
        <sz val="11"/>
        <rFont val="Times New Roman"/>
        <family val="1"/>
        <charset val="204"/>
      </rPr>
      <t>4</t>
    </r>
  </si>
  <si>
    <t>Каша жидкая с маслом и сахаром (хлопья овсянные "Геркулес")</t>
  </si>
  <si>
    <t>,110,25</t>
  </si>
  <si>
    <r>
      <t xml:space="preserve">49 </t>
    </r>
    <r>
      <rPr>
        <vertAlign val="superscript"/>
        <sz val="11"/>
        <rFont val="Times New Roman"/>
        <family val="1"/>
        <charset val="204"/>
      </rPr>
      <t>1</t>
    </r>
  </si>
  <si>
    <t>Запеканка из творога/ с повидлом</t>
  </si>
  <si>
    <t>200/20</t>
  </si>
  <si>
    <t>Суп картофельный с бобовыми (горох)</t>
  </si>
  <si>
    <t>Котлеты рубленные из птицы</t>
  </si>
  <si>
    <r>
      <t xml:space="preserve">1201 </t>
    </r>
    <r>
      <rPr>
        <vertAlign val="superscript"/>
        <sz val="11"/>
        <rFont val="Times New Roman"/>
        <family val="1"/>
        <charset val="204"/>
      </rPr>
      <t>4</t>
    </r>
  </si>
  <si>
    <r>
      <t>1168</t>
    </r>
    <r>
      <rPr>
        <vertAlign val="superscript"/>
        <sz val="11"/>
        <rFont val="Times New Roman"/>
        <family val="1"/>
        <charset val="204"/>
      </rPr>
      <t xml:space="preserve"> 4</t>
    </r>
  </si>
  <si>
    <t>Зефир</t>
  </si>
  <si>
    <t>Консервы овощные (порциями) (икра кабачковая)</t>
  </si>
  <si>
    <r>
      <t>51</t>
    </r>
    <r>
      <rPr>
        <vertAlign val="superscript"/>
        <sz val="11"/>
        <rFont val="Times New Roman"/>
        <family val="1"/>
        <charset val="204"/>
      </rPr>
      <t xml:space="preserve"> 4</t>
    </r>
  </si>
  <si>
    <t>Морковь свежая</t>
  </si>
  <si>
    <t>Пряники</t>
  </si>
  <si>
    <t xml:space="preserve">Суп овощной </t>
  </si>
  <si>
    <t xml:space="preserve">Каша вязкая рисовая </t>
  </si>
  <si>
    <t>Картофель  с маслом</t>
  </si>
  <si>
    <t>Картофель с маслом</t>
  </si>
  <si>
    <t>Каша манная молочная</t>
  </si>
  <si>
    <t xml:space="preserve">Икра кабачковая </t>
  </si>
  <si>
    <t xml:space="preserve">Рыбаприпущенная </t>
  </si>
  <si>
    <t xml:space="preserve">Пудинг рыбный запеченный </t>
  </si>
  <si>
    <t>Суп молочный с крупой хл. Овсяные</t>
  </si>
  <si>
    <t xml:space="preserve">Огурец свежий </t>
  </si>
  <si>
    <t xml:space="preserve">Суп картофельный </t>
  </si>
</sst>
</file>

<file path=xl/styles.xml><?xml version="1.0" encoding="utf-8"?>
<styleSheet xmlns="http://schemas.openxmlformats.org/spreadsheetml/2006/main">
  <fonts count="30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3" fillId="0" borderId="0"/>
    <xf numFmtId="0" fontId="13" fillId="0" borderId="0"/>
  </cellStyleXfs>
  <cellXfs count="163">
    <xf numFmtId="0" fontId="0" fillId="0" borderId="0" xfId="0"/>
    <xf numFmtId="0" fontId="0" fillId="0" borderId="0" xfId="0" applyFill="1"/>
    <xf numFmtId="0" fontId="21" fillId="0" borderId="0" xfId="0" applyFont="1" applyFill="1"/>
    <xf numFmtId="0" fontId="21" fillId="0" borderId="0" xfId="0" applyFont="1"/>
    <xf numFmtId="0" fontId="19" fillId="0" borderId="12" xfId="38" applyFont="1" applyFill="1" applyBorder="1" applyAlignment="1">
      <alignment vertical="distributed" wrapText="1"/>
    </xf>
    <xf numFmtId="0" fontId="19" fillId="0" borderId="12" xfId="0" applyFont="1" applyFill="1" applyBorder="1" applyAlignment="1">
      <alignment vertical="distributed" wrapText="1"/>
    </xf>
    <xf numFmtId="0" fontId="19" fillId="0" borderId="2" xfId="38" applyFont="1" applyFill="1" applyBorder="1" applyAlignment="1">
      <alignment horizontal="center" vertical="distributed" wrapText="1"/>
    </xf>
    <xf numFmtId="0" fontId="23" fillId="0" borderId="12" xfId="38" applyFont="1" applyFill="1" applyBorder="1" applyAlignment="1">
      <alignment vertical="distributed" wrapText="1"/>
    </xf>
    <xf numFmtId="0" fontId="19" fillId="0" borderId="2" xfId="36" applyFont="1" applyFill="1" applyBorder="1" applyAlignment="1">
      <alignment horizontal="center" vertical="distributed" wrapText="1"/>
    </xf>
    <xf numFmtId="0" fontId="19" fillId="0" borderId="12" xfId="0" applyFont="1" applyFill="1" applyBorder="1" applyAlignment="1">
      <alignment horizontal="justify" vertical="distributed" wrapText="1"/>
    </xf>
    <xf numFmtId="0" fontId="19" fillId="0" borderId="0" xfId="0" applyFont="1" applyFill="1" applyBorder="1" applyAlignment="1">
      <alignment vertical="distributed" wrapText="1"/>
    </xf>
    <xf numFmtId="49" fontId="19" fillId="0" borderId="12" xfId="0" applyNumberFormat="1" applyFont="1" applyFill="1" applyBorder="1" applyAlignment="1">
      <alignment horizontal="justify" vertical="distributed" wrapText="1"/>
    </xf>
    <xf numFmtId="0" fontId="19" fillId="0" borderId="0" xfId="0" applyFont="1" applyFill="1" applyAlignment="1">
      <alignment vertical="distributed" wrapText="1"/>
    </xf>
    <xf numFmtId="0" fontId="19" fillId="0" borderId="12" xfId="0" applyFont="1" applyFill="1" applyBorder="1" applyAlignment="1">
      <alignment horizontal="center" vertical="distributed" wrapText="1"/>
    </xf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26" fillId="0" borderId="0" xfId="0" applyFont="1" applyFill="1" applyBorder="1"/>
    <xf numFmtId="0" fontId="19" fillId="0" borderId="0" xfId="0" applyFont="1" applyFill="1"/>
    <xf numFmtId="0" fontId="26" fillId="0" borderId="0" xfId="38" applyFont="1" applyFill="1" applyBorder="1" applyAlignment="1">
      <alignment horizontal="center" vertical="distributed" wrapText="1"/>
    </xf>
    <xf numFmtId="0" fontId="19" fillId="0" borderId="0" xfId="38" applyFont="1"/>
    <xf numFmtId="0" fontId="19" fillId="0" borderId="0" xfId="38" applyFont="1" applyAlignment="1">
      <alignment horizontal="center"/>
    </xf>
    <xf numFmtId="0" fontId="19" fillId="0" borderId="14" xfId="0" applyFont="1" applyFill="1" applyBorder="1" applyAlignment="1">
      <alignment vertical="distributed"/>
    </xf>
    <xf numFmtId="0" fontId="19" fillId="0" borderId="14" xfId="0" applyFont="1" applyFill="1" applyBorder="1" applyAlignment="1">
      <alignment horizontal="center" vertical="distributed"/>
    </xf>
    <xf numFmtId="0" fontId="19" fillId="0" borderId="0" xfId="0" applyFont="1" applyFill="1" applyAlignment="1">
      <alignment vertical="distributed"/>
    </xf>
    <xf numFmtId="0" fontId="26" fillId="0" borderId="10" xfId="38" applyFont="1" applyBorder="1" applyAlignment="1">
      <alignment horizontal="center" vertical="distributed" wrapText="1"/>
    </xf>
    <xf numFmtId="49" fontId="26" fillId="0" borderId="10" xfId="38" applyNumberFormat="1" applyFont="1" applyBorder="1" applyAlignment="1">
      <alignment horizontal="center" vertical="distributed" wrapText="1"/>
    </xf>
    <xf numFmtId="0" fontId="19" fillId="0" borderId="2" xfId="0" applyFont="1" applyFill="1" applyBorder="1" applyAlignment="1">
      <alignment horizontal="center" vertical="distributed" wrapText="1"/>
    </xf>
    <xf numFmtId="0" fontId="21" fillId="0" borderId="10" xfId="38" applyFont="1" applyBorder="1" applyAlignment="1">
      <alignment horizontal="center" vertical="distributed" wrapText="1"/>
    </xf>
    <xf numFmtId="0" fontId="21" fillId="0" borderId="0" xfId="0" applyFont="1" applyFill="1" applyBorder="1"/>
    <xf numFmtId="0" fontId="19" fillId="0" borderId="12" xfId="37" applyFont="1" applyFill="1" applyBorder="1" applyAlignment="1">
      <alignment vertical="distributed" wrapText="1"/>
    </xf>
    <xf numFmtId="0" fontId="19" fillId="0" borderId="10" xfId="0" applyFont="1" applyFill="1" applyBorder="1" applyAlignment="1">
      <alignment horizontal="center" vertical="distributed" wrapText="1"/>
    </xf>
    <xf numFmtId="0" fontId="26" fillId="0" borderId="0" xfId="0" applyFont="1" applyFill="1" applyBorder="1" applyAlignment="1">
      <alignment horizontal="center" vertical="distributed" wrapText="1"/>
    </xf>
    <xf numFmtId="0" fontId="19" fillId="0" borderId="10" xfId="38" applyFont="1" applyFill="1" applyBorder="1" applyAlignment="1">
      <alignment horizontal="center" vertical="distributed" wrapText="1"/>
    </xf>
    <xf numFmtId="49" fontId="26" fillId="0" borderId="10" xfId="38" applyNumberFormat="1" applyFont="1" applyFill="1" applyBorder="1" applyAlignment="1">
      <alignment horizontal="center" vertical="distributed" wrapText="1"/>
    </xf>
    <xf numFmtId="0" fontId="21" fillId="0" borderId="10" xfId="0" applyFont="1" applyFill="1" applyBorder="1" applyAlignment="1">
      <alignment horizontal="center" vertical="distributed" wrapText="1"/>
    </xf>
    <xf numFmtId="0" fontId="21" fillId="0" borderId="10" xfId="38" applyFont="1" applyFill="1" applyBorder="1" applyAlignment="1">
      <alignment horizontal="center" vertical="distributed" wrapText="1"/>
    </xf>
    <xf numFmtId="0" fontId="21" fillId="0" borderId="10" xfId="36" applyFont="1" applyFill="1" applyBorder="1" applyAlignment="1">
      <alignment horizontal="center" vertical="distributed" wrapText="1"/>
    </xf>
    <xf numFmtId="0" fontId="21" fillId="0" borderId="10" xfId="38" applyFont="1" applyFill="1" applyBorder="1" applyAlignment="1">
      <alignment horizontal="center"/>
    </xf>
    <xf numFmtId="0" fontId="19" fillId="0" borderId="0" xfId="0" applyFont="1" applyAlignment="1">
      <alignment horizontal="justify" vertical="distributed"/>
    </xf>
    <xf numFmtId="49" fontId="21" fillId="0" borderId="10" xfId="38" applyNumberFormat="1" applyFont="1" applyFill="1" applyBorder="1" applyAlignment="1">
      <alignment horizontal="center" vertical="distributed" wrapText="1"/>
    </xf>
    <xf numFmtId="0" fontId="21" fillId="0" borderId="0" xfId="38" applyFont="1" applyFill="1" applyBorder="1" applyAlignment="1">
      <alignment horizontal="center" vertical="distributed" wrapText="1"/>
    </xf>
    <xf numFmtId="0" fontId="21" fillId="0" borderId="0" xfId="0" applyFont="1" applyFill="1" applyAlignment="1">
      <alignment horizontal="center"/>
    </xf>
    <xf numFmtId="0" fontId="19" fillId="0" borderId="0" xfId="0" applyFont="1" applyAlignment="1">
      <alignment horizontal="left" vertical="distributed"/>
    </xf>
    <xf numFmtId="0" fontId="19" fillId="0" borderId="2" xfId="39" applyFont="1" applyFill="1" applyBorder="1" applyAlignment="1">
      <alignment horizontal="center" vertical="distributed" wrapText="1"/>
    </xf>
    <xf numFmtId="0" fontId="19" fillId="0" borderId="2" xfId="38" applyFont="1" applyFill="1" applyBorder="1" applyAlignment="1">
      <alignment horizontal="center" vertical="distributed" wrapText="1" shrinkToFit="1"/>
    </xf>
    <xf numFmtId="0" fontId="19" fillId="0" borderId="2" xfId="0" applyFont="1" applyFill="1" applyBorder="1" applyAlignment="1">
      <alignment horizontal="center" vertical="distributed" wrapText="1"/>
    </xf>
    <xf numFmtId="0" fontId="26" fillId="0" borderId="10" xfId="38" applyFont="1" applyFill="1" applyBorder="1" applyAlignment="1">
      <alignment horizontal="center" vertical="distributed" wrapText="1"/>
    </xf>
    <xf numFmtId="0" fontId="19" fillId="0" borderId="10" xfId="37" applyFont="1" applyFill="1" applyBorder="1" applyAlignment="1">
      <alignment horizontal="center" vertical="distributed" wrapText="1"/>
    </xf>
    <xf numFmtId="0" fontId="27" fillId="0" borderId="0" xfId="0" applyFont="1" applyFill="1"/>
    <xf numFmtId="0" fontId="19" fillId="0" borderId="10" xfId="39" applyFont="1" applyFill="1" applyBorder="1" applyAlignment="1">
      <alignment horizontal="center" vertical="distributed" wrapText="1"/>
    </xf>
    <xf numFmtId="0" fontId="19" fillId="0" borderId="2" xfId="37" applyFont="1" applyFill="1" applyBorder="1" applyAlignment="1">
      <alignment horizontal="center" vertical="distributed" wrapText="1"/>
    </xf>
    <xf numFmtId="0" fontId="19" fillId="0" borderId="0" xfId="38" applyFont="1" applyFill="1"/>
    <xf numFmtId="0" fontId="19" fillId="0" borderId="0" xfId="38" applyFont="1" applyFill="1" applyAlignment="1">
      <alignment horizontal="center"/>
    </xf>
    <xf numFmtId="0" fontId="19" fillId="0" borderId="2" xfId="0" applyFont="1" applyFill="1" applyBorder="1" applyAlignment="1">
      <alignment horizontal="center" vertical="distributed" wrapText="1"/>
    </xf>
    <xf numFmtId="0" fontId="19" fillId="0" borderId="20" xfId="0" applyFont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0" fontId="26" fillId="0" borderId="10" xfId="38" applyFont="1" applyFill="1" applyBorder="1" applyAlignment="1">
      <alignment horizontal="center" vertical="distributed" wrapText="1"/>
    </xf>
    <xf numFmtId="0" fontId="19" fillId="0" borderId="2" xfId="0" applyFont="1" applyFill="1" applyBorder="1" applyAlignment="1">
      <alignment horizontal="center" vertical="distributed" wrapText="1"/>
    </xf>
    <xf numFmtId="0" fontId="26" fillId="0" borderId="10" xfId="38" applyFont="1" applyFill="1" applyBorder="1" applyAlignment="1">
      <alignment horizontal="center" vertical="distributed" wrapText="1"/>
    </xf>
    <xf numFmtId="0" fontId="26" fillId="0" borderId="10" xfId="38" applyFont="1" applyBorder="1" applyAlignment="1">
      <alignment horizontal="center" vertical="distributed" wrapText="1"/>
    </xf>
    <xf numFmtId="0" fontId="19" fillId="0" borderId="2" xfId="0" applyFont="1" applyFill="1" applyBorder="1" applyAlignment="1">
      <alignment horizontal="center" vertical="distributed" wrapText="1"/>
    </xf>
    <xf numFmtId="0" fontId="19" fillId="0" borderId="14" xfId="38" applyFont="1" applyFill="1" applyBorder="1" applyAlignment="1">
      <alignment horizontal="center" vertical="distributed"/>
    </xf>
    <xf numFmtId="0" fontId="19" fillId="0" borderId="14" xfId="36" applyFont="1" applyFill="1" applyBorder="1" applyAlignment="1">
      <alignment horizontal="center" vertical="distributed"/>
    </xf>
    <xf numFmtId="0" fontId="19" fillId="0" borderId="14" xfId="39" applyFont="1" applyBorder="1" applyAlignment="1">
      <alignment horizontal="center" vertical="distributed"/>
    </xf>
    <xf numFmtId="0" fontId="26" fillId="0" borderId="0" xfId="38" applyFont="1" applyBorder="1" applyAlignment="1">
      <alignment horizontal="center" vertical="distributed" wrapText="1"/>
    </xf>
    <xf numFmtId="0" fontId="13" fillId="0" borderId="14" xfId="0" applyFont="1" applyBorder="1" applyAlignment="1">
      <alignment horizontal="center" vertical="distributed"/>
    </xf>
    <xf numFmtId="0" fontId="19" fillId="0" borderId="14" xfId="46" applyFont="1" applyFill="1" applyBorder="1" applyAlignment="1">
      <alignment horizontal="center" vertical="distributed"/>
    </xf>
    <xf numFmtId="0" fontId="19" fillId="0" borderId="14" xfId="47" applyFont="1" applyFill="1" applyBorder="1" applyAlignment="1">
      <alignment horizontal="center" vertical="distributed"/>
    </xf>
    <xf numFmtId="0" fontId="19" fillId="0" borderId="14" xfId="0" applyFont="1" applyBorder="1" applyAlignment="1">
      <alignment horizontal="center" vertical="distributed"/>
    </xf>
    <xf numFmtId="0" fontId="19" fillId="0" borderId="14" xfId="38" applyFont="1" applyBorder="1" applyAlignment="1">
      <alignment horizontal="center" vertical="distributed"/>
    </xf>
    <xf numFmtId="0" fontId="23" fillId="0" borderId="17" xfId="38" applyFont="1" applyFill="1" applyBorder="1" applyAlignment="1">
      <alignment horizontal="center" vertical="distributed"/>
    </xf>
    <xf numFmtId="0" fontId="19" fillId="0" borderId="14" xfId="38" applyFont="1" applyFill="1" applyBorder="1" applyAlignment="1">
      <alignment horizontal="center" vertical="distributed" shrinkToFit="1"/>
    </xf>
    <xf numFmtId="0" fontId="19" fillId="0" borderId="2" xfId="47" applyFont="1" applyFill="1" applyBorder="1" applyAlignment="1">
      <alignment horizontal="center" vertical="distributed" wrapText="1"/>
    </xf>
    <xf numFmtId="49" fontId="26" fillId="0" borderId="0" xfId="38" applyNumberFormat="1" applyFont="1" applyBorder="1" applyAlignment="1">
      <alignment horizontal="center" vertical="distributed" wrapText="1"/>
    </xf>
    <xf numFmtId="0" fontId="29" fillId="0" borderId="22" xfId="38" applyFont="1" applyBorder="1" applyAlignment="1">
      <alignment horizontal="center" vertical="distributed"/>
    </xf>
    <xf numFmtId="0" fontId="29" fillId="0" borderId="23" xfId="38" applyFont="1" applyBorder="1" applyAlignment="1">
      <alignment horizontal="center" vertical="distributed"/>
    </xf>
    <xf numFmtId="0" fontId="29" fillId="0" borderId="23" xfId="0" applyFont="1" applyBorder="1" applyAlignment="1">
      <alignment horizontal="center" vertical="distributed"/>
    </xf>
    <xf numFmtId="0" fontId="29" fillId="0" borderId="14" xfId="38" applyFont="1" applyBorder="1" applyAlignment="1">
      <alignment horizontal="center" vertical="distributed"/>
    </xf>
    <xf numFmtId="0" fontId="26" fillId="0" borderId="10" xfId="38" applyFont="1" applyFill="1" applyBorder="1" applyAlignment="1">
      <alignment horizontal="center" vertical="distributed" wrapText="1"/>
    </xf>
    <xf numFmtId="0" fontId="19" fillId="0" borderId="10" xfId="0" applyFont="1" applyFill="1" applyBorder="1" applyAlignment="1">
      <alignment vertical="distributed" wrapText="1"/>
    </xf>
    <xf numFmtId="49" fontId="26" fillId="0" borderId="10" xfId="38" applyNumberFormat="1" applyFont="1" applyFill="1" applyBorder="1" applyAlignment="1">
      <alignment horizontal="center" vertical="distributed" wrapText="1"/>
    </xf>
    <xf numFmtId="0" fontId="26" fillId="0" borderId="10" xfId="38" applyFont="1" applyBorder="1" applyAlignment="1">
      <alignment horizontal="center" vertical="distributed" wrapText="1"/>
    </xf>
    <xf numFmtId="49" fontId="26" fillId="0" borderId="10" xfId="38" applyNumberFormat="1" applyFont="1" applyBorder="1" applyAlignment="1">
      <alignment horizontal="center" vertical="distributed" wrapText="1"/>
    </xf>
    <xf numFmtId="0" fontId="19" fillId="0" borderId="10" xfId="0" applyFont="1" applyBorder="1" applyAlignment="1">
      <alignment vertical="distributed" wrapText="1"/>
    </xf>
    <xf numFmtId="0" fontId="26" fillId="0" borderId="15" xfId="38" applyFont="1" applyBorder="1" applyAlignment="1">
      <alignment horizontal="center" vertical="distributed" wrapText="1"/>
    </xf>
    <xf numFmtId="0" fontId="26" fillId="0" borderId="16" xfId="38" applyFont="1" applyBorder="1" applyAlignment="1">
      <alignment horizontal="center" vertical="distributed" wrapText="1"/>
    </xf>
    <xf numFmtId="49" fontId="26" fillId="0" borderId="15" xfId="38" applyNumberFormat="1" applyFont="1" applyBorder="1" applyAlignment="1">
      <alignment horizontal="center" vertical="distributed" wrapText="1"/>
    </xf>
    <xf numFmtId="49" fontId="26" fillId="0" borderId="16" xfId="38" applyNumberFormat="1" applyFont="1" applyBorder="1" applyAlignment="1">
      <alignment horizontal="center" vertical="distributed" wrapText="1"/>
    </xf>
    <xf numFmtId="49" fontId="21" fillId="0" borderId="10" xfId="38" applyNumberFormat="1" applyFont="1" applyFill="1" applyBorder="1" applyAlignment="1">
      <alignment horizontal="center" vertical="distributed" wrapText="1"/>
    </xf>
    <xf numFmtId="0" fontId="21" fillId="0" borderId="10" xfId="38" applyFont="1" applyFill="1" applyBorder="1" applyAlignment="1">
      <alignment horizontal="center" vertical="distributed" wrapText="1"/>
    </xf>
    <xf numFmtId="0" fontId="28" fillId="0" borderId="0" xfId="0" applyFont="1" applyBorder="1" applyAlignment="1">
      <alignment horizontal="center"/>
    </xf>
    <xf numFmtId="0" fontId="21" fillId="0" borderId="10" xfId="38" applyFont="1" applyBorder="1" applyAlignment="1">
      <alignment horizontal="center" vertical="distributed" wrapText="1"/>
    </xf>
    <xf numFmtId="0" fontId="19" fillId="0" borderId="17" xfId="0" applyFont="1" applyBorder="1" applyAlignment="1">
      <alignment horizontal="justify" vertical="distributed"/>
    </xf>
    <xf numFmtId="0" fontId="19" fillId="0" borderId="18" xfId="0" applyFont="1" applyBorder="1" applyAlignment="1">
      <alignment horizontal="justify" vertical="distributed"/>
    </xf>
    <xf numFmtId="0" fontId="19" fillId="0" borderId="19" xfId="0" applyFont="1" applyBorder="1" applyAlignment="1">
      <alignment horizontal="justify" vertical="distributed"/>
    </xf>
    <xf numFmtId="0" fontId="24" fillId="0" borderId="17" xfId="0" applyFont="1" applyBorder="1" applyAlignment="1">
      <alignment horizontal="justify" vertical="distributed" wrapText="1"/>
    </xf>
    <xf numFmtId="0" fontId="24" fillId="0" borderId="18" xfId="0" applyFont="1" applyBorder="1" applyAlignment="1">
      <alignment horizontal="justify" vertical="distributed" wrapText="1"/>
    </xf>
    <xf numFmtId="0" fontId="24" fillId="0" borderId="19" xfId="0" applyFont="1" applyBorder="1" applyAlignment="1">
      <alignment horizontal="justify" vertical="distributed" wrapText="1"/>
    </xf>
    <xf numFmtId="0" fontId="19" fillId="0" borderId="17" xfId="0" applyFont="1" applyBorder="1" applyAlignment="1">
      <alignment horizontal="justify" vertical="distributed" wrapText="1"/>
    </xf>
    <xf numFmtId="0" fontId="19" fillId="0" borderId="18" xfId="0" applyFont="1" applyBorder="1" applyAlignment="1">
      <alignment horizontal="justify" vertical="distributed" wrapText="1"/>
    </xf>
    <xf numFmtId="0" fontId="19" fillId="0" borderId="19" xfId="0" applyFont="1" applyBorder="1" applyAlignment="1">
      <alignment horizontal="justify" vertical="distributed" wrapText="1"/>
    </xf>
    <xf numFmtId="49" fontId="19" fillId="0" borderId="2" xfId="0" applyNumberFormat="1" applyFont="1" applyFill="1" applyBorder="1" applyAlignment="1">
      <alignment horizontal="left" vertical="distributed" wrapText="1"/>
    </xf>
    <xf numFmtId="0" fontId="19" fillId="0" borderId="0" xfId="0" applyFont="1" applyBorder="1" applyAlignment="1">
      <alignment horizontal="center" vertical="distributed" wrapText="1"/>
    </xf>
    <xf numFmtId="0" fontId="21" fillId="0" borderId="0" xfId="0" applyFont="1" applyBorder="1" applyAlignment="1">
      <alignment horizontal="center" vertical="distributed" wrapText="1"/>
    </xf>
    <xf numFmtId="0" fontId="19" fillId="0" borderId="13" xfId="0" applyFont="1" applyBorder="1" applyAlignment="1">
      <alignment horizontal="left"/>
    </xf>
    <xf numFmtId="49" fontId="19" fillId="0" borderId="2" xfId="0" applyNumberFormat="1" applyFont="1" applyFill="1" applyBorder="1" applyAlignment="1">
      <alignment horizontal="center" vertical="distributed" wrapText="1"/>
    </xf>
    <xf numFmtId="0" fontId="19" fillId="0" borderId="2" xfId="0" applyFont="1" applyFill="1" applyBorder="1" applyAlignment="1">
      <alignment horizontal="center" vertical="distributed" wrapText="1"/>
    </xf>
    <xf numFmtId="0" fontId="19" fillId="0" borderId="2" xfId="0" applyFont="1" applyFill="1" applyBorder="1" applyAlignment="1">
      <alignment vertical="distributed" wrapText="1"/>
    </xf>
    <xf numFmtId="49" fontId="19" fillId="0" borderId="2" xfId="0" applyNumberFormat="1" applyFont="1" applyFill="1" applyBorder="1" applyAlignment="1">
      <alignment horizontal="justify" vertical="distributed" wrapText="1"/>
    </xf>
    <xf numFmtId="0" fontId="19" fillId="0" borderId="15" xfId="0" applyFont="1" applyFill="1" applyBorder="1" applyAlignment="1">
      <alignment horizontal="center" vertical="distributed" wrapText="1"/>
    </xf>
    <xf numFmtId="0" fontId="19" fillId="0" borderId="24" xfId="0" applyFont="1" applyFill="1" applyBorder="1" applyAlignment="1">
      <alignment vertical="distributed" wrapText="1"/>
    </xf>
    <xf numFmtId="0" fontId="26" fillId="0" borderId="14" xfId="38" applyFont="1" applyFill="1" applyBorder="1" applyAlignment="1">
      <alignment horizontal="center" vertical="distributed" wrapText="1"/>
    </xf>
    <xf numFmtId="0" fontId="19" fillId="0" borderId="14" xfId="0" applyFont="1" applyFill="1" applyBorder="1" applyAlignment="1">
      <alignment vertical="distributed" wrapText="1"/>
    </xf>
    <xf numFmtId="0" fontId="19" fillId="0" borderId="14" xfId="38" applyFont="1" applyFill="1" applyBorder="1" applyAlignment="1">
      <alignment horizontal="center" vertical="distributed" wrapText="1"/>
    </xf>
    <xf numFmtId="0" fontId="19" fillId="0" borderId="14" xfId="0" applyFont="1" applyFill="1" applyBorder="1" applyAlignment="1">
      <alignment horizontal="center" vertical="distributed" wrapText="1"/>
    </xf>
    <xf numFmtId="0" fontId="19" fillId="0" borderId="14" xfId="0" applyFont="1" applyFill="1" applyBorder="1" applyAlignment="1">
      <alignment horizontal="justify" vertical="distributed" wrapText="1"/>
    </xf>
    <xf numFmtId="0" fontId="19" fillId="0" borderId="14" xfId="38" applyFont="1" applyFill="1" applyBorder="1" applyAlignment="1">
      <alignment vertical="distributed" wrapText="1"/>
    </xf>
    <xf numFmtId="0" fontId="19" fillId="0" borderId="14" xfId="39" applyFont="1" applyFill="1" applyBorder="1" applyAlignment="1">
      <alignment horizontal="center" vertical="distributed" wrapText="1"/>
    </xf>
    <xf numFmtId="0" fontId="26" fillId="0" borderId="14" xfId="0" applyFont="1" applyFill="1" applyBorder="1" applyAlignment="1">
      <alignment horizontal="center" vertical="distributed" wrapText="1"/>
    </xf>
    <xf numFmtId="0" fontId="26" fillId="0" borderId="14" xfId="0" applyFont="1" applyFill="1" applyBorder="1" applyAlignment="1">
      <alignment vertical="distributed" wrapText="1"/>
    </xf>
    <xf numFmtId="0" fontId="26" fillId="0" borderId="15" xfId="38" applyFont="1" applyFill="1" applyBorder="1" applyAlignment="1">
      <alignment horizontal="center" vertical="distributed" wrapText="1"/>
    </xf>
    <xf numFmtId="0" fontId="19" fillId="0" borderId="25" xfId="0" applyFont="1" applyFill="1" applyBorder="1" applyAlignment="1">
      <alignment vertical="distributed" wrapText="1"/>
    </xf>
    <xf numFmtId="0" fontId="19" fillId="0" borderId="26" xfId="38" applyFont="1" applyFill="1" applyBorder="1" applyAlignment="1">
      <alignment horizontal="center" vertical="distributed" wrapText="1"/>
    </xf>
    <xf numFmtId="0" fontId="26" fillId="0" borderId="16" xfId="0" applyFont="1" applyFill="1" applyBorder="1" applyAlignment="1">
      <alignment horizontal="center" vertical="distributed" wrapText="1"/>
    </xf>
    <xf numFmtId="49" fontId="19" fillId="0" borderId="14" xfId="0" applyNumberFormat="1" applyFont="1" applyFill="1" applyBorder="1" applyAlignment="1">
      <alignment horizontal="justify" vertical="distributed" wrapText="1"/>
    </xf>
    <xf numFmtId="0" fontId="19" fillId="0" borderId="11" xfId="38" applyFont="1" applyFill="1" applyBorder="1" applyAlignment="1">
      <alignment horizontal="center" vertical="distributed" wrapText="1"/>
    </xf>
    <xf numFmtId="0" fontId="19" fillId="0" borderId="12" xfId="36" applyFont="1" applyFill="1" applyBorder="1" applyAlignment="1">
      <alignment horizontal="center" vertical="distributed" wrapText="1"/>
    </xf>
    <xf numFmtId="0" fontId="19" fillId="0" borderId="25" xfId="38" applyFont="1" applyFill="1" applyBorder="1" applyAlignment="1">
      <alignment vertical="distributed" wrapText="1"/>
    </xf>
    <xf numFmtId="0" fontId="19" fillId="0" borderId="26" xfId="0" applyFont="1" applyFill="1" applyBorder="1" applyAlignment="1">
      <alignment horizontal="center" vertical="distributed" wrapText="1"/>
    </xf>
    <xf numFmtId="0" fontId="26" fillId="0" borderId="16" xfId="38" applyFont="1" applyFill="1" applyBorder="1" applyAlignment="1">
      <alignment horizontal="center" vertical="distributed" wrapText="1"/>
    </xf>
    <xf numFmtId="0" fontId="19" fillId="0" borderId="14" xfId="0" applyFont="1" applyBorder="1" applyAlignment="1">
      <alignment horizontal="center" wrapText="1"/>
    </xf>
    <xf numFmtId="0" fontId="23" fillId="0" borderId="14" xfId="38" applyFont="1" applyFill="1" applyBorder="1" applyAlignment="1">
      <alignment vertical="distributed" wrapText="1"/>
    </xf>
    <xf numFmtId="0" fontId="19" fillId="0" borderId="14" xfId="36" applyFont="1" applyFill="1" applyBorder="1" applyAlignment="1">
      <alignment horizontal="center" vertical="distributed" wrapText="1"/>
    </xf>
    <xf numFmtId="0" fontId="26" fillId="0" borderId="15" xfId="38" applyFont="1" applyFill="1" applyBorder="1" applyAlignment="1">
      <alignment horizontal="center" vertical="distributed" wrapText="1"/>
    </xf>
    <xf numFmtId="0" fontId="26" fillId="0" borderId="27" xfId="38" applyFont="1" applyFill="1" applyBorder="1" applyAlignment="1">
      <alignment horizontal="center" vertical="distributed" wrapText="1"/>
    </xf>
    <xf numFmtId="0" fontId="19" fillId="0" borderId="14" xfId="38" applyFont="1" applyFill="1" applyBorder="1" applyAlignment="1">
      <alignment horizontal="center" vertical="distributed" wrapText="1" shrinkToFit="1"/>
    </xf>
    <xf numFmtId="49" fontId="26" fillId="0" borderId="15" xfId="38" applyNumberFormat="1" applyFont="1" applyFill="1" applyBorder="1" applyAlignment="1">
      <alignment horizontal="center" vertical="distributed" wrapText="1"/>
    </xf>
    <xf numFmtId="0" fontId="19" fillId="0" borderId="15" xfId="0" applyFont="1" applyFill="1" applyBorder="1" applyAlignment="1">
      <alignment vertical="distributed" wrapText="1"/>
    </xf>
    <xf numFmtId="49" fontId="26" fillId="0" borderId="14" xfId="38" applyNumberFormat="1" applyFont="1" applyFill="1" applyBorder="1" applyAlignment="1">
      <alignment horizontal="center" vertical="distributed" wrapText="1"/>
    </xf>
    <xf numFmtId="49" fontId="19" fillId="0" borderId="14" xfId="0" applyNumberFormat="1" applyFont="1" applyFill="1" applyBorder="1" applyAlignment="1">
      <alignment horizontal="justify" vertical="distributed"/>
    </xf>
    <xf numFmtId="0" fontId="23" fillId="0" borderId="14" xfId="38" applyFont="1" applyFill="1" applyBorder="1" applyAlignment="1">
      <alignment horizontal="center" vertical="distributed"/>
    </xf>
    <xf numFmtId="0" fontId="19" fillId="0" borderId="23" xfId="0" applyFont="1" applyBorder="1" applyAlignment="1">
      <alignment horizontal="center" vertical="distributed"/>
    </xf>
    <xf numFmtId="0" fontId="19" fillId="0" borderId="14" xfId="0" applyFont="1" applyFill="1" applyBorder="1" applyAlignment="1">
      <alignment horizontal="center" vertical="distributed" wrapText="1"/>
    </xf>
    <xf numFmtId="0" fontId="19" fillId="0" borderId="14" xfId="0" applyFont="1" applyBorder="1" applyAlignment="1">
      <alignment vertical="distributed"/>
    </xf>
    <xf numFmtId="0" fontId="28" fillId="0" borderId="14" xfId="0" applyFont="1" applyBorder="1" applyAlignment="1">
      <alignment horizontal="center" vertical="top" wrapText="1"/>
    </xf>
    <xf numFmtId="0" fontId="19" fillId="0" borderId="14" xfId="47" applyFont="1" applyFill="1" applyBorder="1" applyAlignment="1">
      <alignment horizontal="center" vertical="distributed" wrapText="1"/>
    </xf>
    <xf numFmtId="0" fontId="19" fillId="0" borderId="14" xfId="0" applyFont="1" applyFill="1" applyBorder="1"/>
    <xf numFmtId="0" fontId="26" fillId="0" borderId="14" xfId="38" applyFont="1" applyFill="1" applyBorder="1" applyAlignment="1">
      <alignment horizontal="center" vertical="distributed" wrapText="1"/>
    </xf>
    <xf numFmtId="49" fontId="26" fillId="0" borderId="14" xfId="38" applyNumberFormat="1" applyFont="1" applyFill="1" applyBorder="1" applyAlignment="1">
      <alignment horizontal="center" vertical="distributed" wrapText="1"/>
    </xf>
    <xf numFmtId="0" fontId="19" fillId="0" borderId="14" xfId="0" applyFont="1" applyFill="1" applyBorder="1" applyAlignment="1">
      <alignment vertical="distributed" wrapText="1"/>
    </xf>
    <xf numFmtId="0" fontId="29" fillId="0" borderId="14" xfId="0" applyFont="1" applyBorder="1" applyAlignment="1">
      <alignment horizontal="center" vertical="distributed"/>
    </xf>
    <xf numFmtId="0" fontId="19" fillId="0" borderId="14" xfId="46" applyFont="1" applyFill="1" applyBorder="1" applyAlignment="1">
      <alignment horizontal="center" vertical="distributed" wrapText="1"/>
    </xf>
    <xf numFmtId="0" fontId="26" fillId="0" borderId="28" xfId="38" applyFont="1" applyFill="1" applyBorder="1" applyAlignment="1">
      <alignment horizontal="center" vertical="distributed" wrapText="1"/>
    </xf>
    <xf numFmtId="0" fontId="26" fillId="0" borderId="29" xfId="38" applyFont="1" applyFill="1" applyBorder="1" applyAlignment="1">
      <alignment horizontal="center" vertical="distributed" wrapText="1"/>
    </xf>
    <xf numFmtId="0" fontId="26" fillId="0" borderId="14" xfId="38" applyFont="1" applyBorder="1" applyAlignment="1">
      <alignment horizontal="center" vertical="distributed" wrapText="1"/>
    </xf>
    <xf numFmtId="49" fontId="26" fillId="0" borderId="14" xfId="38" applyNumberFormat="1" applyFont="1" applyBorder="1" applyAlignment="1">
      <alignment horizontal="center" vertical="distributed" wrapText="1"/>
    </xf>
    <xf numFmtId="0" fontId="19" fillId="0" borderId="14" xfId="37" applyFont="1" applyFill="1" applyBorder="1" applyAlignment="1">
      <alignment vertical="distributed" wrapText="1"/>
    </xf>
    <xf numFmtId="0" fontId="19" fillId="0" borderId="14" xfId="37" applyFont="1" applyFill="1" applyBorder="1" applyAlignment="1">
      <alignment horizontal="center" vertical="distributed" wrapText="1"/>
    </xf>
    <xf numFmtId="0" fontId="26" fillId="0" borderId="30" xfId="38" applyFont="1" applyFill="1" applyBorder="1" applyAlignment="1">
      <alignment horizontal="center" vertical="distributed" wrapText="1"/>
    </xf>
    <xf numFmtId="0" fontId="26" fillId="0" borderId="18" xfId="38" applyFont="1" applyFill="1" applyBorder="1" applyAlignment="1">
      <alignment horizontal="center" vertical="distributed" wrapText="1"/>
    </xf>
    <xf numFmtId="0" fontId="19" fillId="0" borderId="28" xfId="0" applyFont="1" applyFill="1" applyBorder="1" applyAlignment="1">
      <alignment horizontal="center" vertical="distributed" wrapText="1"/>
    </xf>
    <xf numFmtId="0" fontId="19" fillId="0" borderId="29" xfId="0" applyFont="1" applyFill="1" applyBorder="1" applyAlignment="1">
      <alignment horizontal="center" vertical="distributed" wrapText="1"/>
    </xf>
  </cellXfs>
  <cellStyles count="48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Лист10" xfId="36"/>
    <cellStyle name="Обычный_Лист3" xfId="37"/>
    <cellStyle name="Обычный_Лист5" xfId="38"/>
    <cellStyle name="Обычный_Лист6" xfId="47"/>
    <cellStyle name="Обычный_Лист7" xfId="46"/>
    <cellStyle name="Обычный_Лист8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Хороший" xfId="4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opLeftCell="A7" workbookViewId="0">
      <selection activeCell="L20" sqref="L20"/>
    </sheetView>
  </sheetViews>
  <sheetFormatPr defaultRowHeight="13.2"/>
  <cols>
    <col min="1" max="1" width="24" customWidth="1"/>
    <col min="2" max="2" width="34.44140625" customWidth="1"/>
    <col min="3" max="3" width="9.88671875" customWidth="1"/>
    <col min="7" max="7" width="16.5546875" customWidth="1"/>
    <col min="8" max="8" width="11.5546875" customWidth="1"/>
  </cols>
  <sheetData>
    <row r="1" spans="1:9" s="18" customFormat="1" ht="21" customHeight="1">
      <c r="A1" s="79" t="s">
        <v>0</v>
      </c>
      <c r="B1" s="81" t="s">
        <v>1</v>
      </c>
      <c r="C1" s="81" t="s">
        <v>2</v>
      </c>
      <c r="D1" s="79" t="s">
        <v>3</v>
      </c>
      <c r="E1" s="79"/>
      <c r="F1" s="79"/>
      <c r="G1" s="79" t="s">
        <v>4</v>
      </c>
      <c r="H1" s="75" t="s">
        <v>5</v>
      </c>
      <c r="I1" s="78" t="s">
        <v>139</v>
      </c>
    </row>
    <row r="2" spans="1:9" s="18" customFormat="1" ht="25.5" customHeight="1">
      <c r="A2" s="79"/>
      <c r="B2" s="81"/>
      <c r="C2" s="81"/>
      <c r="D2" s="47" t="s">
        <v>6</v>
      </c>
      <c r="E2" s="47" t="s">
        <v>7</v>
      </c>
      <c r="F2" s="47" t="s">
        <v>8</v>
      </c>
      <c r="G2" s="79"/>
      <c r="H2" s="76"/>
      <c r="I2" s="78"/>
    </row>
    <row r="3" spans="1:9" s="12" customFormat="1" ht="15" customHeight="1">
      <c r="A3" s="34" t="s">
        <v>9</v>
      </c>
      <c r="B3" s="80"/>
      <c r="C3" s="80"/>
      <c r="D3" s="80"/>
      <c r="E3" s="80"/>
      <c r="F3" s="80"/>
      <c r="G3" s="80"/>
      <c r="H3" s="77"/>
      <c r="I3" s="78"/>
    </row>
    <row r="4" spans="1:9" s="12" customFormat="1" ht="15" customHeight="1">
      <c r="A4" s="34" t="s">
        <v>10</v>
      </c>
      <c r="B4" s="5" t="s">
        <v>152</v>
      </c>
      <c r="C4" s="6">
        <v>50</v>
      </c>
      <c r="D4" s="6">
        <v>0.95</v>
      </c>
      <c r="E4" s="6">
        <v>4.45</v>
      </c>
      <c r="F4" s="6">
        <v>3.85</v>
      </c>
      <c r="G4" s="6">
        <v>59.5</v>
      </c>
      <c r="H4" s="6">
        <v>3.5</v>
      </c>
      <c r="I4" s="6" t="s">
        <v>153</v>
      </c>
    </row>
    <row r="5" spans="1:9" s="12" customFormat="1" ht="30" customHeight="1">
      <c r="A5" s="31"/>
      <c r="B5" s="5" t="s">
        <v>133</v>
      </c>
      <c r="C5" s="61">
        <v>155</v>
      </c>
      <c r="D5" s="61">
        <v>5.68</v>
      </c>
      <c r="E5" s="61">
        <v>4.3600000000000003</v>
      </c>
      <c r="F5" s="61">
        <v>27.25</v>
      </c>
      <c r="G5" s="61">
        <v>171</v>
      </c>
      <c r="H5" s="61">
        <v>0</v>
      </c>
      <c r="I5" s="61">
        <v>205</v>
      </c>
    </row>
    <row r="6" spans="1:9" s="12" customFormat="1" ht="15" customHeight="1">
      <c r="A6" s="31"/>
      <c r="B6" s="11" t="s">
        <v>11</v>
      </c>
      <c r="C6" s="61" t="s">
        <v>93</v>
      </c>
      <c r="D6" s="61">
        <v>0.05</v>
      </c>
      <c r="E6" s="61">
        <v>1.2E-2</v>
      </c>
      <c r="F6" s="61">
        <v>8.3800000000000008</v>
      </c>
      <c r="G6" s="61">
        <v>33.6</v>
      </c>
      <c r="H6" s="61">
        <v>2.4E-2</v>
      </c>
      <c r="I6" s="61" t="s">
        <v>141</v>
      </c>
    </row>
    <row r="7" spans="1:9" s="12" customFormat="1" ht="15" customHeight="1">
      <c r="A7" s="46"/>
      <c r="B7" s="5" t="s">
        <v>30</v>
      </c>
      <c r="C7" s="6">
        <v>10</v>
      </c>
      <c r="D7" s="6">
        <v>2.2799999999999998</v>
      </c>
      <c r="E7" s="6">
        <v>2.94</v>
      </c>
      <c r="F7" s="6">
        <v>0</v>
      </c>
      <c r="G7" s="45">
        <v>36</v>
      </c>
      <c r="H7" s="45">
        <v>0.06</v>
      </c>
      <c r="I7" s="6">
        <v>7</v>
      </c>
    </row>
    <row r="8" spans="1:9" s="12" customFormat="1" ht="15" customHeight="1">
      <c r="A8" s="33"/>
      <c r="B8" s="4" t="s">
        <v>43</v>
      </c>
      <c r="C8" s="6">
        <v>40</v>
      </c>
      <c r="D8" s="6">
        <v>2.96</v>
      </c>
      <c r="E8" s="6">
        <v>0.32</v>
      </c>
      <c r="F8" s="6">
        <v>19.2</v>
      </c>
      <c r="G8" s="6">
        <v>85.6</v>
      </c>
      <c r="H8" s="44">
        <v>0</v>
      </c>
      <c r="I8" s="6"/>
    </row>
    <row r="9" spans="1:9" s="12" customFormat="1" ht="15" customHeight="1">
      <c r="A9" s="79"/>
      <c r="B9" s="79"/>
      <c r="C9" s="79"/>
      <c r="D9" s="79"/>
      <c r="E9" s="79"/>
      <c r="F9" s="79"/>
      <c r="G9" s="79"/>
      <c r="H9" s="19"/>
      <c r="I9" s="10"/>
    </row>
    <row r="10" spans="1:9" s="12" customFormat="1" ht="15" customHeight="1">
      <c r="A10" s="47" t="s">
        <v>13</v>
      </c>
      <c r="B10" s="4" t="s">
        <v>23</v>
      </c>
      <c r="C10" s="48">
        <v>100</v>
      </c>
      <c r="D10" s="48">
        <v>1.5</v>
      </c>
      <c r="E10" s="48">
        <v>0.5</v>
      </c>
      <c r="F10" s="48">
        <v>21</v>
      </c>
      <c r="G10" s="48">
        <v>96</v>
      </c>
      <c r="H10" s="48">
        <v>10</v>
      </c>
      <c r="I10" s="33"/>
    </row>
    <row r="11" spans="1:9" s="12" customFormat="1" ht="15" customHeight="1">
      <c r="A11" s="79"/>
      <c r="B11" s="79"/>
      <c r="C11" s="79"/>
      <c r="D11" s="79"/>
      <c r="E11" s="79"/>
      <c r="F11" s="79"/>
      <c r="G11" s="79"/>
      <c r="H11" s="19"/>
      <c r="I11" s="10"/>
    </row>
    <row r="12" spans="1:9" s="12" customFormat="1" ht="15" customHeight="1">
      <c r="A12" s="47" t="s">
        <v>15</v>
      </c>
      <c r="B12" s="5" t="s">
        <v>102</v>
      </c>
      <c r="C12" s="6">
        <v>50</v>
      </c>
      <c r="D12" s="6">
        <v>0.7</v>
      </c>
      <c r="E12" s="6">
        <v>2.54</v>
      </c>
      <c r="F12" s="6">
        <v>4.5</v>
      </c>
      <c r="G12" s="6">
        <v>43.7</v>
      </c>
      <c r="H12" s="6">
        <v>20.97</v>
      </c>
      <c r="I12" s="6">
        <v>20</v>
      </c>
    </row>
    <row r="13" spans="1:9" s="12" customFormat="1" ht="15" customHeight="1">
      <c r="A13" s="31"/>
      <c r="B13" s="4" t="s">
        <v>103</v>
      </c>
      <c r="C13" s="6">
        <v>200</v>
      </c>
      <c r="D13" s="6">
        <v>2.25</v>
      </c>
      <c r="E13" s="6">
        <v>2.75</v>
      </c>
      <c r="F13" s="6">
        <v>15.5</v>
      </c>
      <c r="G13" s="6">
        <v>95</v>
      </c>
      <c r="H13" s="6">
        <v>0</v>
      </c>
      <c r="I13" s="6">
        <v>337</v>
      </c>
    </row>
    <row r="14" spans="1:9" s="12" customFormat="1" ht="15" customHeight="1">
      <c r="A14" s="31"/>
      <c r="B14" s="5" t="s">
        <v>135</v>
      </c>
      <c r="C14" s="61">
        <v>70</v>
      </c>
      <c r="D14" s="61">
        <v>9</v>
      </c>
      <c r="E14" s="61">
        <v>7.24</v>
      </c>
      <c r="F14" s="61">
        <v>2.31</v>
      </c>
      <c r="G14" s="61" t="s">
        <v>143</v>
      </c>
      <c r="H14" s="61">
        <v>0.35</v>
      </c>
      <c r="I14" s="61">
        <v>277</v>
      </c>
    </row>
    <row r="15" spans="1:9" s="12" customFormat="1" ht="15" customHeight="1">
      <c r="A15" s="33"/>
      <c r="B15" s="4" t="s">
        <v>158</v>
      </c>
      <c r="C15" s="71">
        <v>150</v>
      </c>
      <c r="D15" s="62">
        <v>2.5</v>
      </c>
      <c r="E15" s="62">
        <v>6.97</v>
      </c>
      <c r="F15" s="62">
        <v>10.62</v>
      </c>
      <c r="G15" s="62">
        <v>115.27</v>
      </c>
      <c r="H15" s="68">
        <v>16.48</v>
      </c>
      <c r="I15" s="62" t="s">
        <v>140</v>
      </c>
    </row>
    <row r="16" spans="1:9" s="12" customFormat="1" ht="15" customHeight="1">
      <c r="A16" s="33"/>
      <c r="B16" s="4" t="s">
        <v>104</v>
      </c>
      <c r="C16" s="62">
        <v>200</v>
      </c>
      <c r="D16" s="62">
        <v>0.44</v>
      </c>
      <c r="E16" s="62">
        <v>0.03</v>
      </c>
      <c r="F16" s="62">
        <v>27.78</v>
      </c>
      <c r="G16" s="62">
        <v>91</v>
      </c>
      <c r="H16" s="23">
        <v>0.4</v>
      </c>
      <c r="I16" s="62">
        <v>376</v>
      </c>
    </row>
    <row r="17" spans="1:9" s="12" customFormat="1" ht="15" customHeight="1">
      <c r="A17" s="33"/>
      <c r="B17" s="7" t="s">
        <v>44</v>
      </c>
      <c r="C17" s="6">
        <v>50</v>
      </c>
      <c r="D17" s="6">
        <v>3.4</v>
      </c>
      <c r="E17" s="6">
        <v>0.6</v>
      </c>
      <c r="F17" s="6">
        <v>23.2</v>
      </c>
      <c r="G17" s="6">
        <v>108.5</v>
      </c>
      <c r="H17" s="8">
        <v>0</v>
      </c>
      <c r="I17" s="8"/>
    </row>
    <row r="18" spans="1:9" s="12" customFormat="1" ht="15" customHeight="1">
      <c r="A18" s="79"/>
      <c r="B18" s="79"/>
      <c r="C18" s="79"/>
      <c r="D18" s="79"/>
      <c r="E18" s="79"/>
      <c r="F18" s="79"/>
      <c r="G18" s="79"/>
      <c r="H18" s="19"/>
      <c r="I18" s="10"/>
    </row>
    <row r="19" spans="1:9" s="12" customFormat="1" ht="15" customHeight="1">
      <c r="A19" s="47" t="s">
        <v>18</v>
      </c>
      <c r="B19" s="5" t="s">
        <v>19</v>
      </c>
      <c r="C19" s="6">
        <v>150</v>
      </c>
      <c r="D19" s="6">
        <v>4.3499999999999996</v>
      </c>
      <c r="E19" s="6">
        <v>3.75</v>
      </c>
      <c r="F19" s="6">
        <v>6</v>
      </c>
      <c r="G19" s="6">
        <v>75</v>
      </c>
      <c r="H19" s="45">
        <v>1.05</v>
      </c>
      <c r="I19" s="6">
        <v>401</v>
      </c>
    </row>
    <row r="20" spans="1:9" s="12" customFormat="1" ht="15" customHeight="1">
      <c r="A20" s="110"/>
      <c r="B20" s="111"/>
      <c r="C20" s="110"/>
      <c r="D20" s="110"/>
      <c r="E20" s="110"/>
      <c r="F20" s="110"/>
      <c r="G20" s="110"/>
      <c r="H20" s="10"/>
      <c r="I20" s="10"/>
    </row>
    <row r="21" spans="1:9" s="12" customFormat="1" ht="30" customHeight="1">
      <c r="A21" s="112" t="s">
        <v>20</v>
      </c>
      <c r="B21" s="113" t="s">
        <v>160</v>
      </c>
      <c r="C21" s="114">
        <v>200</v>
      </c>
      <c r="D21" s="115">
        <v>2.65</v>
      </c>
      <c r="E21" s="115">
        <v>4.8600000000000003</v>
      </c>
      <c r="F21" s="115">
        <v>33.58</v>
      </c>
      <c r="G21" s="115">
        <v>188.75</v>
      </c>
      <c r="H21" s="115">
        <v>0</v>
      </c>
      <c r="I21" s="115">
        <v>185</v>
      </c>
    </row>
    <row r="22" spans="1:9" s="12" customFormat="1" ht="15" customHeight="1">
      <c r="A22" s="115"/>
      <c r="B22" s="113" t="s">
        <v>105</v>
      </c>
      <c r="C22" s="115">
        <v>70</v>
      </c>
      <c r="D22" s="115">
        <v>4.75</v>
      </c>
      <c r="E22" s="115">
        <v>9.77</v>
      </c>
      <c r="F22" s="115">
        <v>36.49</v>
      </c>
      <c r="G22" s="115">
        <v>253.4</v>
      </c>
      <c r="H22" s="115">
        <v>36.49</v>
      </c>
      <c r="I22" s="115">
        <v>253.4</v>
      </c>
    </row>
    <row r="23" spans="1:9" s="12" customFormat="1" ht="15" customHeight="1">
      <c r="A23" s="115"/>
      <c r="B23" s="116" t="s">
        <v>74</v>
      </c>
      <c r="C23" s="115">
        <v>200</v>
      </c>
      <c r="D23" s="115">
        <v>4.2</v>
      </c>
      <c r="E23" s="115">
        <v>3.62</v>
      </c>
      <c r="F23" s="115">
        <v>17.28</v>
      </c>
      <c r="G23" s="115">
        <v>118.67</v>
      </c>
      <c r="H23" s="115">
        <v>1.6</v>
      </c>
      <c r="I23" s="115">
        <v>397</v>
      </c>
    </row>
    <row r="24" spans="1:9" s="12" customFormat="1" ht="15" customHeight="1">
      <c r="A24" s="115"/>
      <c r="B24" s="116" t="s">
        <v>12</v>
      </c>
      <c r="C24" s="115">
        <v>10</v>
      </c>
      <c r="D24" s="115">
        <v>0.1</v>
      </c>
      <c r="E24" s="115">
        <v>7.2</v>
      </c>
      <c r="F24" s="115">
        <v>0.1</v>
      </c>
      <c r="G24" s="115">
        <v>66.099999999999994</v>
      </c>
      <c r="H24" s="115">
        <v>0</v>
      </c>
      <c r="I24" s="115">
        <v>6</v>
      </c>
    </row>
    <row r="25" spans="1:9" s="12" customFormat="1" ht="15" customHeight="1">
      <c r="A25" s="115"/>
      <c r="B25" s="117" t="s">
        <v>43</v>
      </c>
      <c r="C25" s="114">
        <v>40</v>
      </c>
      <c r="D25" s="114">
        <v>2.96</v>
      </c>
      <c r="E25" s="114">
        <v>0.32</v>
      </c>
      <c r="F25" s="114">
        <v>19.2</v>
      </c>
      <c r="G25" s="114">
        <v>85.6</v>
      </c>
      <c r="H25" s="118">
        <v>0</v>
      </c>
      <c r="I25" s="114"/>
    </row>
    <row r="26" spans="1:9" s="12" customFormat="1" ht="15" customHeight="1">
      <c r="A26" s="119" t="s">
        <v>86</v>
      </c>
      <c r="B26" s="120"/>
      <c r="C26" s="119"/>
      <c r="D26" s="119">
        <v>52.59</v>
      </c>
      <c r="E26" s="119">
        <v>46.762</v>
      </c>
      <c r="F26" s="119">
        <v>247</v>
      </c>
      <c r="G26" s="119">
        <f>SUM(G4:G25)</f>
        <v>1722.69</v>
      </c>
      <c r="H26" s="119">
        <f>SUM(H4:H24)</f>
        <v>90.923999999999992</v>
      </c>
      <c r="I26" s="119"/>
    </row>
    <row r="27" spans="1:9" s="49" customFormat="1" ht="13.8"/>
    <row r="28" spans="1:9" s="49" customFormat="1" ht="13.8"/>
    <row r="29" spans="1:9" s="1" customFormat="1"/>
    <row r="30" spans="1:9" s="1" customFormat="1"/>
  </sheetData>
  <sheetProtection selectLockedCells="1" selectUnlockedCells="1"/>
  <mergeCells count="11">
    <mergeCell ref="H1:H3"/>
    <mergeCell ref="I1:I3"/>
    <mergeCell ref="A11:G11"/>
    <mergeCell ref="A18:G18"/>
    <mergeCell ref="B3:G3"/>
    <mergeCell ref="A9:G9"/>
    <mergeCell ref="A1:A2"/>
    <mergeCell ref="B1:B2"/>
    <mergeCell ref="C1:C2"/>
    <mergeCell ref="D1:F1"/>
    <mergeCell ref="G1:G2"/>
  </mergeCells>
  <pageMargins left="0.78749999999999998" right="0.35416666666666669" top="0.59027777777777779" bottom="0.19652777777777777" header="0.51180555555555551" footer="0.51180555555555551"/>
  <pageSetup paperSize="9" firstPageNumber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6"/>
  <sheetViews>
    <sheetView topLeftCell="A7" workbookViewId="0">
      <selection activeCell="J22" sqref="J22"/>
    </sheetView>
  </sheetViews>
  <sheetFormatPr defaultRowHeight="13.2"/>
  <cols>
    <col min="1" max="1" width="24" customWidth="1"/>
    <col min="2" max="2" width="34.44140625" customWidth="1"/>
    <col min="3" max="3" width="9.88671875" customWidth="1"/>
    <col min="7" max="7" width="15.88671875" customWidth="1"/>
    <col min="8" max="8" width="11.5546875" customWidth="1"/>
  </cols>
  <sheetData>
    <row r="1" spans="1:9" s="14" customFormat="1" ht="21" customHeight="1">
      <c r="A1" s="85" t="s">
        <v>0</v>
      </c>
      <c r="B1" s="87" t="s">
        <v>1</v>
      </c>
      <c r="C1" s="87" t="s">
        <v>2</v>
      </c>
      <c r="D1" s="82" t="s">
        <v>3</v>
      </c>
      <c r="E1" s="82"/>
      <c r="F1" s="82"/>
      <c r="G1" s="85" t="s">
        <v>4</v>
      </c>
      <c r="H1" s="75" t="s">
        <v>5</v>
      </c>
      <c r="I1" s="78" t="s">
        <v>139</v>
      </c>
    </row>
    <row r="2" spans="1:9" s="14" customFormat="1" ht="22.5" customHeight="1">
      <c r="A2" s="86"/>
      <c r="B2" s="88"/>
      <c r="C2" s="88"/>
      <c r="D2" s="25" t="s">
        <v>6</v>
      </c>
      <c r="E2" s="25" t="s">
        <v>7</v>
      </c>
      <c r="F2" s="25" t="s">
        <v>8</v>
      </c>
      <c r="G2" s="86"/>
      <c r="H2" s="76"/>
      <c r="I2" s="78"/>
    </row>
    <row r="3" spans="1:9" s="12" customFormat="1" ht="15" customHeight="1">
      <c r="A3" s="34" t="s">
        <v>36</v>
      </c>
      <c r="B3" s="80"/>
      <c r="C3" s="80"/>
      <c r="D3" s="80"/>
      <c r="E3" s="80"/>
      <c r="F3" s="80"/>
      <c r="G3" s="80"/>
      <c r="H3" s="77"/>
      <c r="I3" s="78"/>
    </row>
    <row r="4" spans="1:9" s="12" customFormat="1" ht="15" customHeight="1">
      <c r="A4" s="34" t="s">
        <v>10</v>
      </c>
      <c r="B4" s="11" t="s">
        <v>85</v>
      </c>
      <c r="C4" s="61">
        <v>250</v>
      </c>
      <c r="D4" s="61">
        <v>7.46</v>
      </c>
      <c r="E4" s="61">
        <v>6.85</v>
      </c>
      <c r="F4" s="61">
        <v>21.35</v>
      </c>
      <c r="G4" s="61">
        <v>177</v>
      </c>
      <c r="H4" s="61">
        <v>1.1399999999999999</v>
      </c>
      <c r="I4" s="61">
        <v>94</v>
      </c>
    </row>
    <row r="5" spans="1:9" s="12" customFormat="1" ht="30" customHeight="1">
      <c r="A5" s="31"/>
      <c r="B5" s="9" t="s">
        <v>25</v>
      </c>
      <c r="C5" s="23">
        <v>180</v>
      </c>
      <c r="D5" s="23">
        <v>0.05</v>
      </c>
      <c r="E5" s="23">
        <v>1.2E-2</v>
      </c>
      <c r="F5" s="23">
        <v>10.39</v>
      </c>
      <c r="G5" s="23">
        <v>88.3</v>
      </c>
      <c r="H5" s="23">
        <v>2.4E-2</v>
      </c>
      <c r="I5" s="23">
        <v>392</v>
      </c>
    </row>
    <row r="6" spans="1:9" s="12" customFormat="1" ht="15" customHeight="1">
      <c r="A6" s="46"/>
      <c r="B6" s="5" t="s">
        <v>30</v>
      </c>
      <c r="C6" s="6">
        <v>10</v>
      </c>
      <c r="D6" s="6">
        <v>2.2799999999999998</v>
      </c>
      <c r="E6" s="6">
        <v>2.94</v>
      </c>
      <c r="F6" s="6">
        <v>0</v>
      </c>
      <c r="G6" s="45">
        <v>36</v>
      </c>
      <c r="H6" s="45">
        <v>0.06</v>
      </c>
      <c r="I6" s="6">
        <v>7</v>
      </c>
    </row>
    <row r="7" spans="1:9" s="12" customFormat="1" ht="15" customHeight="1">
      <c r="A7" s="33"/>
      <c r="B7" s="4" t="s">
        <v>43</v>
      </c>
      <c r="C7" s="6">
        <v>40</v>
      </c>
      <c r="D7" s="6">
        <v>2.96</v>
      </c>
      <c r="E7" s="6">
        <v>0.32</v>
      </c>
      <c r="F7" s="6">
        <v>19.2</v>
      </c>
      <c r="G7" s="6">
        <v>85.6</v>
      </c>
      <c r="H7" s="44">
        <v>0</v>
      </c>
      <c r="I7" s="6"/>
    </row>
    <row r="8" spans="1:9" s="12" customFormat="1" ht="15" customHeight="1">
      <c r="A8" s="153"/>
      <c r="B8" s="154"/>
      <c r="C8" s="154"/>
      <c r="D8" s="154"/>
      <c r="E8" s="154"/>
      <c r="F8" s="154"/>
      <c r="G8" s="154"/>
      <c r="H8" s="154"/>
      <c r="I8" s="154"/>
    </row>
    <row r="9" spans="1:9" s="12" customFormat="1" ht="15" customHeight="1">
      <c r="A9" s="112" t="s">
        <v>13</v>
      </c>
      <c r="B9" s="157" t="s">
        <v>14</v>
      </c>
      <c r="C9" s="158">
        <v>200</v>
      </c>
      <c r="D9" s="158">
        <v>0</v>
      </c>
      <c r="E9" s="158">
        <v>0</v>
      </c>
      <c r="F9" s="158">
        <v>23</v>
      </c>
      <c r="G9" s="158">
        <v>92</v>
      </c>
      <c r="H9" s="158">
        <v>12</v>
      </c>
      <c r="I9" s="114"/>
    </row>
    <row r="10" spans="1:9" s="12" customFormat="1" ht="15" customHeight="1">
      <c r="A10" s="159"/>
      <c r="B10" s="160"/>
      <c r="C10" s="160"/>
      <c r="D10" s="160"/>
      <c r="E10" s="160"/>
      <c r="F10" s="160"/>
      <c r="G10" s="160"/>
      <c r="H10" s="160"/>
      <c r="I10" s="160"/>
    </row>
    <row r="11" spans="1:9" s="12" customFormat="1" ht="15" customHeight="1">
      <c r="A11" s="112" t="s">
        <v>15</v>
      </c>
      <c r="B11" s="113" t="s">
        <v>131</v>
      </c>
      <c r="C11" s="114">
        <v>60</v>
      </c>
      <c r="D11" s="114">
        <v>0.66</v>
      </c>
      <c r="E11" s="114">
        <v>3.68</v>
      </c>
      <c r="F11" s="114">
        <v>2.08</v>
      </c>
      <c r="G11" s="114">
        <v>14.94</v>
      </c>
      <c r="H11" s="114">
        <v>14.94</v>
      </c>
      <c r="I11" s="114">
        <v>14</v>
      </c>
    </row>
    <row r="12" spans="1:9" s="12" customFormat="1" ht="29.25" customHeight="1">
      <c r="A12" s="115"/>
      <c r="B12" s="117" t="s">
        <v>137</v>
      </c>
      <c r="C12" s="114">
        <v>200</v>
      </c>
      <c r="D12" s="114">
        <v>2.19</v>
      </c>
      <c r="E12" s="114">
        <v>4.76</v>
      </c>
      <c r="F12" s="114">
        <v>10.94</v>
      </c>
      <c r="G12" s="114">
        <v>95.4</v>
      </c>
      <c r="H12" s="114">
        <v>3.56</v>
      </c>
      <c r="I12" s="114">
        <v>59</v>
      </c>
    </row>
    <row r="13" spans="1:9" s="12" customFormat="1" ht="29.25" customHeight="1">
      <c r="A13" s="115"/>
      <c r="B13" s="116" t="s">
        <v>130</v>
      </c>
      <c r="C13" s="115">
        <v>70</v>
      </c>
      <c r="D13" s="131">
        <v>10.8</v>
      </c>
      <c r="E13" s="131">
        <v>8.1999999999999993</v>
      </c>
      <c r="F13" s="131">
        <v>11.24</v>
      </c>
      <c r="G13" s="131">
        <v>162</v>
      </c>
      <c r="H13" s="131">
        <v>0.1</v>
      </c>
      <c r="I13" s="131">
        <v>282</v>
      </c>
    </row>
    <row r="14" spans="1:9" s="12" customFormat="1" ht="30" customHeight="1">
      <c r="A14" s="115"/>
      <c r="B14" s="116" t="s">
        <v>134</v>
      </c>
      <c r="C14" s="115">
        <v>150</v>
      </c>
      <c r="D14" s="115">
        <v>4.67</v>
      </c>
      <c r="E14" s="115">
        <v>4.8600000000000003</v>
      </c>
      <c r="F14" s="115">
        <v>20.94</v>
      </c>
      <c r="G14" s="115">
        <v>146</v>
      </c>
      <c r="H14" s="115">
        <v>0</v>
      </c>
      <c r="I14" s="115">
        <v>168</v>
      </c>
    </row>
    <row r="15" spans="1:9" s="12" customFormat="1" ht="15" customHeight="1">
      <c r="A15" s="114"/>
      <c r="B15" s="117" t="s">
        <v>17</v>
      </c>
      <c r="C15" s="114">
        <v>180</v>
      </c>
      <c r="D15" s="114">
        <v>0.39</v>
      </c>
      <c r="E15" s="114">
        <v>2.4E-2</v>
      </c>
      <c r="F15" s="114">
        <v>24.99</v>
      </c>
      <c r="G15" s="114">
        <v>101.7</v>
      </c>
      <c r="H15" s="115">
        <v>0.36</v>
      </c>
      <c r="I15" s="114">
        <v>376</v>
      </c>
    </row>
    <row r="16" spans="1:9" s="12" customFormat="1" ht="13.8">
      <c r="A16" s="133"/>
      <c r="B16" s="132" t="s">
        <v>44</v>
      </c>
      <c r="C16" s="114">
        <v>50</v>
      </c>
      <c r="D16" s="114">
        <v>3.4</v>
      </c>
      <c r="E16" s="114">
        <v>0.6</v>
      </c>
      <c r="F16" s="114">
        <v>23.2</v>
      </c>
      <c r="G16" s="114">
        <v>108.5</v>
      </c>
      <c r="H16" s="133">
        <v>0</v>
      </c>
      <c r="I16" s="133"/>
    </row>
    <row r="17" spans="1:9" s="12" customFormat="1" ht="15" customHeight="1">
      <c r="A17" s="130"/>
      <c r="B17" s="130"/>
      <c r="C17" s="130"/>
      <c r="D17" s="130"/>
      <c r="E17" s="130"/>
      <c r="F17" s="130"/>
      <c r="G17" s="130"/>
      <c r="H17" s="19"/>
      <c r="I17" s="10"/>
    </row>
    <row r="18" spans="1:9" s="12" customFormat="1" ht="15" customHeight="1">
      <c r="A18" s="47" t="s">
        <v>18</v>
      </c>
      <c r="B18" s="5" t="s">
        <v>19</v>
      </c>
      <c r="C18" s="6">
        <v>150</v>
      </c>
      <c r="D18" s="6">
        <v>4.3499999999999996</v>
      </c>
      <c r="E18" s="6">
        <v>3.75</v>
      </c>
      <c r="F18" s="6">
        <v>6</v>
      </c>
      <c r="G18" s="6">
        <v>75</v>
      </c>
      <c r="H18" s="45">
        <v>1.05</v>
      </c>
      <c r="I18" s="6">
        <v>401</v>
      </c>
    </row>
    <row r="19" spans="1:9" s="12" customFormat="1" ht="15" customHeight="1">
      <c r="A19" s="161"/>
      <c r="B19" s="162"/>
      <c r="C19" s="162"/>
      <c r="D19" s="162"/>
      <c r="E19" s="162"/>
      <c r="F19" s="162"/>
      <c r="G19" s="162"/>
      <c r="H19" s="162"/>
      <c r="I19" s="162"/>
    </row>
    <row r="20" spans="1:9" s="12" customFormat="1" ht="15" customHeight="1">
      <c r="A20" s="112" t="s">
        <v>20</v>
      </c>
      <c r="B20" s="113" t="s">
        <v>132</v>
      </c>
      <c r="C20" s="114">
        <v>200</v>
      </c>
      <c r="D20" s="114">
        <v>4.7</v>
      </c>
      <c r="E20" s="114">
        <v>11</v>
      </c>
      <c r="F20" s="114">
        <v>25.81</v>
      </c>
      <c r="G20" s="114">
        <v>222</v>
      </c>
      <c r="H20" s="114">
        <v>5.72</v>
      </c>
      <c r="I20" s="114">
        <v>151</v>
      </c>
    </row>
    <row r="21" spans="1:9" s="18" customFormat="1" ht="15" customHeight="1">
      <c r="A21" s="147"/>
      <c r="B21" s="113" t="s">
        <v>76</v>
      </c>
      <c r="C21" s="115" t="s">
        <v>92</v>
      </c>
      <c r="D21" s="115">
        <v>0.08</v>
      </c>
      <c r="E21" s="115">
        <v>1.2E-2</v>
      </c>
      <c r="F21" s="115">
        <v>8.41</v>
      </c>
      <c r="G21" s="115">
        <v>34.799999999999997</v>
      </c>
      <c r="H21" s="115">
        <v>1.7</v>
      </c>
      <c r="I21" s="115" t="s">
        <v>150</v>
      </c>
    </row>
    <row r="22" spans="1:9" s="12" customFormat="1" ht="30.75" customHeight="1">
      <c r="A22" s="115"/>
      <c r="B22" s="125" t="s">
        <v>105</v>
      </c>
      <c r="C22" s="115">
        <v>70</v>
      </c>
      <c r="D22" s="115">
        <v>4.75</v>
      </c>
      <c r="E22" s="115">
        <v>9.77</v>
      </c>
      <c r="F22" s="115">
        <v>36.49</v>
      </c>
      <c r="G22" s="115">
        <v>253.4</v>
      </c>
      <c r="H22" s="115">
        <v>36.49</v>
      </c>
      <c r="I22" s="115">
        <v>253.4</v>
      </c>
    </row>
    <row r="23" spans="1:9" s="12" customFormat="1" ht="15" customHeight="1">
      <c r="A23" s="114"/>
      <c r="B23" s="117" t="s">
        <v>43</v>
      </c>
      <c r="C23" s="114">
        <v>40</v>
      </c>
      <c r="D23" s="114">
        <v>2.96</v>
      </c>
      <c r="E23" s="114">
        <v>0.32</v>
      </c>
      <c r="F23" s="114">
        <v>19.2</v>
      </c>
      <c r="G23" s="114">
        <v>85.6</v>
      </c>
      <c r="H23" s="118">
        <v>0</v>
      </c>
      <c r="I23" s="114"/>
    </row>
    <row r="24" spans="1:9" s="12" customFormat="1" ht="15" customHeight="1">
      <c r="A24" s="119" t="s">
        <v>86</v>
      </c>
      <c r="B24" s="120"/>
      <c r="C24" s="119"/>
      <c r="D24" s="119">
        <f>SUM(D4:D23)</f>
        <v>51.7</v>
      </c>
      <c r="E24" s="119">
        <f>SUM(E4:E23)</f>
        <v>57.097999999999992</v>
      </c>
      <c r="F24" s="119">
        <f>SUM(F4:F23)</f>
        <v>263.24</v>
      </c>
      <c r="G24" s="119">
        <f>SUM(G4:G23)</f>
        <v>1778.24</v>
      </c>
      <c r="H24" s="119">
        <f>SUM(H4:H23)</f>
        <v>77.144000000000005</v>
      </c>
      <c r="I24" s="119"/>
    </row>
    <row r="25" spans="1:9" s="18" customFormat="1" ht="15" customHeight="1">
      <c r="A25" s="52"/>
      <c r="B25" s="52"/>
      <c r="C25" s="52"/>
      <c r="D25" s="53"/>
      <c r="E25" s="53"/>
      <c r="F25" s="53"/>
      <c r="G25" s="52"/>
      <c r="H25" s="16"/>
      <c r="I25" s="16"/>
    </row>
    <row r="26" spans="1:9" s="1" customFormat="1"/>
  </sheetData>
  <sheetProtection selectLockedCells="1" selectUnlockedCells="1"/>
  <mergeCells count="12">
    <mergeCell ref="A19:I19"/>
    <mergeCell ref="H1:H3"/>
    <mergeCell ref="I1:I3"/>
    <mergeCell ref="A17:G17"/>
    <mergeCell ref="B3:G3"/>
    <mergeCell ref="A1:A2"/>
    <mergeCell ref="B1:B2"/>
    <mergeCell ref="C1:C2"/>
    <mergeCell ref="D1:F1"/>
    <mergeCell ref="G1:G2"/>
    <mergeCell ref="A8:I8"/>
    <mergeCell ref="A10:I10"/>
  </mergeCells>
  <pageMargins left="0.78749999999999998" right="0.35416666666666669" top="0.59027777777777779" bottom="0.19652777777777777" header="0.51180555555555551" footer="0.51180555555555551"/>
  <pageSetup paperSize="9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9"/>
  <sheetViews>
    <sheetView topLeftCell="A22" workbookViewId="0">
      <selection activeCell="H13" sqref="H13"/>
    </sheetView>
  </sheetViews>
  <sheetFormatPr defaultRowHeight="13.2"/>
  <cols>
    <col min="1" max="1" width="30.5546875" customWidth="1"/>
    <col min="2" max="4" width="10" customWidth="1"/>
    <col min="5" max="5" width="17.109375" customWidth="1"/>
    <col min="6" max="6" width="12.109375" customWidth="1"/>
    <col min="7" max="7" width="11.5546875" customWidth="1"/>
  </cols>
  <sheetData>
    <row r="1" spans="1:8" s="3" customFormat="1" ht="30.75" customHeight="1">
      <c r="A1" s="92"/>
      <c r="B1" s="92" t="s">
        <v>3</v>
      </c>
      <c r="C1" s="92"/>
      <c r="D1" s="92"/>
      <c r="E1" s="92" t="s">
        <v>4</v>
      </c>
      <c r="F1" s="92" t="s">
        <v>5</v>
      </c>
    </row>
    <row r="2" spans="1:8" s="3" customFormat="1" ht="15" customHeight="1">
      <c r="A2" s="92"/>
      <c r="B2" s="28" t="s">
        <v>6</v>
      </c>
      <c r="C2" s="28" t="s">
        <v>7</v>
      </c>
      <c r="D2" s="28" t="s">
        <v>8</v>
      </c>
      <c r="E2" s="92"/>
      <c r="F2" s="92"/>
    </row>
    <row r="3" spans="1:8" s="2" customFormat="1" ht="15" customHeight="1">
      <c r="A3" s="89"/>
      <c r="B3" s="89"/>
      <c r="C3" s="89"/>
      <c r="D3" s="89"/>
      <c r="E3" s="89"/>
      <c r="F3" s="89"/>
    </row>
    <row r="4" spans="1:8" s="2" customFormat="1" ht="15" customHeight="1">
      <c r="A4" s="40" t="s">
        <v>37</v>
      </c>
      <c r="B4" s="35">
        <v>672.5</v>
      </c>
      <c r="C4" s="35">
        <v>576.65</v>
      </c>
      <c r="D4" s="35">
        <v>2682.19</v>
      </c>
      <c r="E4" s="35">
        <v>17018.5</v>
      </c>
      <c r="F4" s="35"/>
    </row>
    <row r="5" spans="1:8" s="2" customFormat="1" ht="15" customHeight="1">
      <c r="A5" s="35"/>
      <c r="B5" s="35"/>
      <c r="C5" s="35"/>
      <c r="D5" s="35"/>
      <c r="E5" s="35"/>
      <c r="F5" s="35"/>
    </row>
    <row r="6" spans="1:8" s="2" customFormat="1" ht="15" customHeight="1">
      <c r="A6" s="36" t="s">
        <v>38</v>
      </c>
      <c r="B6" s="36">
        <v>67.25</v>
      </c>
      <c r="C6" s="36">
        <v>57.664999999999999</v>
      </c>
      <c r="D6" s="36">
        <v>268.21899999999999</v>
      </c>
      <c r="E6" s="36">
        <v>1701.85</v>
      </c>
      <c r="F6" s="37"/>
    </row>
    <row r="7" spans="1:8" s="2" customFormat="1" ht="15" customHeight="1">
      <c r="A7" s="90"/>
      <c r="B7" s="90"/>
      <c r="C7" s="90"/>
      <c r="D7" s="90"/>
      <c r="E7" s="90"/>
      <c r="F7" s="90"/>
      <c r="G7" s="41"/>
      <c r="H7" s="29"/>
    </row>
    <row r="8" spans="1:8" s="2" customFormat="1" ht="47.25" customHeight="1">
      <c r="A8" s="36" t="s">
        <v>39</v>
      </c>
      <c r="B8" s="38">
        <v>14.5</v>
      </c>
      <c r="C8" s="38">
        <v>28</v>
      </c>
      <c r="D8" s="38">
        <v>57.7</v>
      </c>
      <c r="E8" s="36"/>
      <c r="F8" s="36"/>
      <c r="G8" s="29"/>
      <c r="H8" s="29"/>
    </row>
    <row r="9" spans="1:8" s="3" customFormat="1" ht="15" customHeight="1">
      <c r="G9" s="42"/>
      <c r="H9" s="2"/>
    </row>
    <row r="10" spans="1:8" s="14" customFormat="1" ht="13.8">
      <c r="G10" s="18"/>
      <c r="H10" s="18"/>
    </row>
    <row r="11" spans="1:8" s="14" customFormat="1" ht="12.75" customHeight="1">
      <c r="A11" s="91" t="s">
        <v>87</v>
      </c>
      <c r="B11" s="91"/>
      <c r="C11" s="91"/>
      <c r="D11" s="91"/>
      <c r="E11" s="91"/>
      <c r="F11" s="91"/>
      <c r="G11" s="18"/>
      <c r="H11" s="18"/>
    </row>
    <row r="12" spans="1:8" s="14" customFormat="1" ht="13.8">
      <c r="G12" s="18"/>
      <c r="H12" s="18"/>
    </row>
    <row r="13" spans="1:8" s="14" customFormat="1" ht="39.9" customHeight="1">
      <c r="A13" s="99" t="s">
        <v>40</v>
      </c>
      <c r="B13" s="100"/>
      <c r="C13" s="100"/>
      <c r="D13" s="100"/>
      <c r="E13" s="100"/>
      <c r="F13" s="101"/>
      <c r="G13" s="18"/>
      <c r="H13" s="18"/>
    </row>
    <row r="14" spans="1:8" s="14" customFormat="1" ht="13.8">
      <c r="A14" s="43"/>
      <c r="B14" s="43"/>
      <c r="C14" s="43"/>
      <c r="D14" s="43"/>
      <c r="E14" s="43"/>
      <c r="F14" s="43"/>
      <c r="G14" s="18"/>
      <c r="H14" s="18"/>
    </row>
    <row r="15" spans="1:8" s="14" customFormat="1" ht="39.9" customHeight="1">
      <c r="A15" s="96" t="s">
        <v>88</v>
      </c>
      <c r="B15" s="97"/>
      <c r="C15" s="97"/>
      <c r="D15" s="97"/>
      <c r="E15" s="97"/>
      <c r="F15" s="98"/>
      <c r="G15" s="18"/>
      <c r="H15" s="18"/>
    </row>
    <row r="16" spans="1:8" s="14" customFormat="1" ht="13.8">
      <c r="A16" s="39"/>
      <c r="B16" s="39"/>
      <c r="C16" s="39"/>
      <c r="D16" s="39"/>
      <c r="E16" s="39"/>
      <c r="F16" s="39"/>
      <c r="G16" s="18"/>
      <c r="H16" s="18"/>
    </row>
    <row r="17" spans="1:8" s="14" customFormat="1" ht="39.9" customHeight="1">
      <c r="A17" s="96" t="s">
        <v>89</v>
      </c>
      <c r="B17" s="97"/>
      <c r="C17" s="97"/>
      <c r="D17" s="97"/>
      <c r="E17" s="97"/>
      <c r="F17" s="98"/>
      <c r="G17" s="18"/>
      <c r="H17" s="18"/>
    </row>
    <row r="18" spans="1:8" s="14" customFormat="1" ht="13.8">
      <c r="A18" s="39"/>
      <c r="B18" s="39"/>
      <c r="C18" s="39"/>
      <c r="D18" s="39"/>
      <c r="E18" s="39"/>
      <c r="F18" s="39"/>
    </row>
    <row r="19" spans="1:8" s="14" customFormat="1" ht="54.9" customHeight="1">
      <c r="A19" s="96" t="s">
        <v>90</v>
      </c>
      <c r="B19" s="97"/>
      <c r="C19" s="97"/>
      <c r="D19" s="97"/>
      <c r="E19" s="97"/>
      <c r="F19" s="98"/>
    </row>
    <row r="20" spans="1:8" s="14" customFormat="1" ht="15" customHeight="1">
      <c r="A20" s="39"/>
      <c r="B20" s="39"/>
      <c r="C20" s="39"/>
      <c r="D20" s="39"/>
      <c r="E20" s="39"/>
      <c r="F20" s="39"/>
    </row>
    <row r="21" spans="1:8" s="14" customFormat="1" ht="39.9" customHeight="1">
      <c r="A21" s="96" t="s">
        <v>91</v>
      </c>
      <c r="B21" s="97"/>
      <c r="C21" s="97"/>
      <c r="D21" s="97"/>
      <c r="E21" s="97"/>
      <c r="F21" s="98"/>
    </row>
    <row r="22" spans="1:8" s="14" customFormat="1" ht="13.8">
      <c r="A22" s="39"/>
      <c r="B22" s="39"/>
      <c r="C22" s="39"/>
      <c r="D22" s="39"/>
      <c r="E22" s="39"/>
      <c r="F22" s="39"/>
    </row>
    <row r="23" spans="1:8" s="14" customFormat="1" ht="39.9" customHeight="1">
      <c r="A23" s="99" t="s">
        <v>41</v>
      </c>
      <c r="B23" s="100"/>
      <c r="C23" s="100"/>
      <c r="D23" s="100"/>
      <c r="E23" s="100"/>
      <c r="F23" s="101"/>
    </row>
    <row r="24" spans="1:8" s="14" customFormat="1" ht="13.8">
      <c r="A24" s="39"/>
      <c r="B24" s="39"/>
      <c r="C24" s="39"/>
      <c r="D24" s="39"/>
      <c r="E24" s="39"/>
      <c r="F24" s="39"/>
    </row>
    <row r="25" spans="1:8" s="14" customFormat="1" ht="39.9" customHeight="1">
      <c r="A25" s="93" t="s">
        <v>42</v>
      </c>
      <c r="B25" s="94"/>
      <c r="C25" s="94"/>
      <c r="D25" s="94"/>
      <c r="E25" s="94"/>
      <c r="F25" s="95"/>
    </row>
    <row r="26" spans="1:8" s="14" customFormat="1" ht="13.8"/>
    <row r="27" spans="1:8" s="14" customFormat="1" ht="13.8"/>
    <row r="28" spans="1:8" s="14" customFormat="1" ht="13.8"/>
    <row r="29" spans="1:8" s="14" customFormat="1" ht="13.8"/>
  </sheetData>
  <sheetProtection selectLockedCells="1" selectUnlockedCells="1"/>
  <mergeCells count="14">
    <mergeCell ref="A25:F25"/>
    <mergeCell ref="A19:F19"/>
    <mergeCell ref="A21:F21"/>
    <mergeCell ref="A23:F23"/>
    <mergeCell ref="A13:F13"/>
    <mergeCell ref="A15:F15"/>
    <mergeCell ref="A17:F17"/>
    <mergeCell ref="A3:F3"/>
    <mergeCell ref="A7:F7"/>
    <mergeCell ref="A11:F11"/>
    <mergeCell ref="A1:A2"/>
    <mergeCell ref="B1:D1"/>
    <mergeCell ref="E1:E2"/>
    <mergeCell ref="F1:F2"/>
  </mergeCells>
  <pageMargins left="0.78749999999999998" right="0.35416666666666669" top="1.1812499999999999" bottom="0.19652777777777777" header="0.51180555555555551" footer="0.51180555555555551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9"/>
  <sheetViews>
    <sheetView tabSelected="1" topLeftCell="A7" workbookViewId="0">
      <selection activeCell="A2" sqref="A2:N3"/>
    </sheetView>
  </sheetViews>
  <sheetFormatPr defaultRowHeight="13.2"/>
  <cols>
    <col min="6" max="6" width="16.109375" customWidth="1"/>
  </cols>
  <sheetData>
    <row r="1" spans="1:15" s="15" customFormat="1" ht="1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03" t="s">
        <v>46</v>
      </c>
      <c r="L1" s="103"/>
      <c r="M1" s="103"/>
      <c r="N1" s="103"/>
      <c r="O1" s="103"/>
    </row>
    <row r="2" spans="1:15" s="15" customFormat="1" ht="15" customHeight="1">
      <c r="A2" s="104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5" s="15" customFormat="1" ht="18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5" s="15" customFormat="1" ht="18" customHeight="1">
      <c r="A4" s="105"/>
      <c r="B4" s="105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5" s="16" customFormat="1" ht="21" customHeight="1">
      <c r="A5" s="106" t="s">
        <v>48</v>
      </c>
      <c r="B5" s="106"/>
      <c r="C5" s="107" t="s">
        <v>49</v>
      </c>
      <c r="D5" s="107"/>
      <c r="E5" s="107"/>
      <c r="F5" s="107" t="s">
        <v>50</v>
      </c>
      <c r="G5" s="107" t="s">
        <v>51</v>
      </c>
      <c r="H5" s="107"/>
      <c r="I5" s="107"/>
      <c r="J5" s="107"/>
      <c r="K5" s="107" t="s">
        <v>52</v>
      </c>
      <c r="L5" s="107"/>
      <c r="M5" s="107"/>
      <c r="N5" s="107"/>
    </row>
    <row r="6" spans="1:15" s="16" customFormat="1" ht="22.5" customHeight="1">
      <c r="A6" s="106"/>
      <c r="B6" s="106"/>
      <c r="C6" s="27" t="s">
        <v>6</v>
      </c>
      <c r="D6" s="27" t="s">
        <v>7</v>
      </c>
      <c r="E6" s="27" t="s">
        <v>8</v>
      </c>
      <c r="F6" s="107"/>
      <c r="G6" s="27" t="s">
        <v>53</v>
      </c>
      <c r="H6" s="27" t="s">
        <v>54</v>
      </c>
      <c r="I6" s="27" t="s">
        <v>55</v>
      </c>
      <c r="J6" s="27" t="s">
        <v>56</v>
      </c>
      <c r="K6" s="27" t="s">
        <v>57</v>
      </c>
      <c r="L6" s="27" t="s">
        <v>58</v>
      </c>
      <c r="M6" s="27" t="s">
        <v>59</v>
      </c>
      <c r="N6" s="27" t="s">
        <v>60</v>
      </c>
    </row>
    <row r="7" spans="1:15" s="17" customFormat="1" ht="18" customHeight="1">
      <c r="A7" s="108" t="s">
        <v>61</v>
      </c>
      <c r="B7" s="108"/>
      <c r="C7" s="27">
        <v>0.4</v>
      </c>
      <c r="D7" s="27">
        <v>0.4</v>
      </c>
      <c r="E7" s="27">
        <v>9.8000000000000007</v>
      </c>
      <c r="F7" s="13">
        <v>47</v>
      </c>
      <c r="G7" s="27">
        <v>0.03</v>
      </c>
      <c r="H7" s="27">
        <v>10</v>
      </c>
      <c r="I7" s="27">
        <v>0</v>
      </c>
      <c r="J7" s="27">
        <v>0.2</v>
      </c>
      <c r="K7" s="27">
        <v>16</v>
      </c>
      <c r="L7" s="27">
        <v>11</v>
      </c>
      <c r="M7" s="27">
        <v>9</v>
      </c>
      <c r="N7" s="27">
        <v>2.2000000000000002</v>
      </c>
    </row>
    <row r="8" spans="1:15" s="16" customFormat="1" ht="18" customHeight="1">
      <c r="A8" s="102" t="s">
        <v>62</v>
      </c>
      <c r="B8" s="102"/>
      <c r="C8" s="27">
        <v>0.4</v>
      </c>
      <c r="D8" s="27">
        <v>0.3</v>
      </c>
      <c r="E8" s="27">
        <v>10.3</v>
      </c>
      <c r="F8" s="13">
        <v>47</v>
      </c>
      <c r="G8" s="27">
        <v>0.02</v>
      </c>
      <c r="H8" s="27">
        <v>5</v>
      </c>
      <c r="I8" s="27">
        <v>0</v>
      </c>
      <c r="J8" s="27">
        <v>0.4</v>
      </c>
      <c r="K8" s="27">
        <v>19</v>
      </c>
      <c r="L8" s="27">
        <v>16</v>
      </c>
      <c r="M8" s="27">
        <v>12</v>
      </c>
      <c r="N8" s="27">
        <v>2.2999999999999998</v>
      </c>
    </row>
    <row r="9" spans="1:15" s="16" customFormat="1" ht="18" customHeight="1">
      <c r="A9" s="102" t="s">
        <v>63</v>
      </c>
      <c r="B9" s="102"/>
      <c r="C9" s="27">
        <v>0.9</v>
      </c>
      <c r="D9" s="27">
        <v>0.2</v>
      </c>
      <c r="E9" s="27">
        <v>8.1</v>
      </c>
      <c r="F9" s="13">
        <v>43</v>
      </c>
      <c r="G9" s="27">
        <v>0.04</v>
      </c>
      <c r="H9" s="27">
        <v>60</v>
      </c>
      <c r="I9" s="27">
        <v>0</v>
      </c>
      <c r="J9" s="27">
        <v>0.2</v>
      </c>
      <c r="K9" s="27">
        <v>34</v>
      </c>
      <c r="L9" s="27">
        <v>23</v>
      </c>
      <c r="M9" s="27">
        <v>13</v>
      </c>
      <c r="N9" s="27">
        <v>0.3</v>
      </c>
    </row>
    <row r="10" spans="1:15" s="16" customFormat="1" ht="18" customHeight="1">
      <c r="A10" s="102" t="s">
        <v>64</v>
      </c>
      <c r="B10" s="102"/>
      <c r="C10" s="27">
        <v>0.8</v>
      </c>
      <c r="D10" s="27">
        <v>0.2</v>
      </c>
      <c r="E10" s="27">
        <v>7.5</v>
      </c>
      <c r="F10" s="13">
        <v>38</v>
      </c>
      <c r="G10" s="27">
        <v>0.06</v>
      </c>
      <c r="H10" s="27">
        <v>38</v>
      </c>
      <c r="I10" s="27">
        <v>0</v>
      </c>
      <c r="J10" s="27">
        <v>0.2</v>
      </c>
      <c r="K10" s="27">
        <v>35</v>
      </c>
      <c r="L10" s="27">
        <v>17</v>
      </c>
      <c r="M10" s="27">
        <v>11</v>
      </c>
      <c r="N10" s="27">
        <v>0.1</v>
      </c>
    </row>
    <row r="11" spans="1:15" s="16" customFormat="1" ht="18" customHeight="1">
      <c r="A11" s="102" t="s">
        <v>65</v>
      </c>
      <c r="B11" s="102"/>
      <c r="C11" s="27">
        <v>1.5</v>
      </c>
      <c r="D11" s="27">
        <v>0.5</v>
      </c>
      <c r="E11" s="27">
        <v>21</v>
      </c>
      <c r="F11" s="13">
        <v>96</v>
      </c>
      <c r="G11" s="27">
        <v>0.04</v>
      </c>
      <c r="H11" s="27">
        <v>10</v>
      </c>
      <c r="I11" s="27">
        <v>0</v>
      </c>
      <c r="J11" s="27">
        <v>0.4</v>
      </c>
      <c r="K11" s="27">
        <v>8</v>
      </c>
      <c r="L11" s="27">
        <v>28</v>
      </c>
      <c r="M11" s="27">
        <v>42</v>
      </c>
      <c r="N11" s="27">
        <v>0.6</v>
      </c>
    </row>
    <row r="12" spans="1:15" s="16" customFormat="1" ht="18" customHeight="1">
      <c r="A12" s="102" t="s">
        <v>66</v>
      </c>
      <c r="B12" s="102"/>
      <c r="C12" s="27">
        <v>0.8</v>
      </c>
      <c r="D12" s="27">
        <v>0.3</v>
      </c>
      <c r="E12" s="27">
        <v>9.6</v>
      </c>
      <c r="F12" s="13">
        <v>49</v>
      </c>
      <c r="G12" s="27">
        <v>0.06</v>
      </c>
      <c r="H12" s="27">
        <v>10</v>
      </c>
      <c r="I12" s="27">
        <v>0</v>
      </c>
      <c r="J12" s="27">
        <v>0.6</v>
      </c>
      <c r="K12" s="27">
        <v>20</v>
      </c>
      <c r="L12" s="27">
        <v>20</v>
      </c>
      <c r="M12" s="27">
        <v>9</v>
      </c>
      <c r="N12" s="27">
        <v>0.5</v>
      </c>
    </row>
    <row r="13" spans="1:15" s="18" customFormat="1" ht="18" customHeight="1">
      <c r="A13" s="109" t="s">
        <v>67</v>
      </c>
      <c r="B13" s="109"/>
      <c r="C13" s="27">
        <v>0.6</v>
      </c>
      <c r="D13" s="27">
        <v>0.6</v>
      </c>
      <c r="E13" s="27">
        <v>15.4</v>
      </c>
      <c r="F13" s="13">
        <v>72</v>
      </c>
      <c r="G13" s="27">
        <v>0.05</v>
      </c>
      <c r="H13" s="27">
        <v>6</v>
      </c>
      <c r="I13" s="27">
        <v>0</v>
      </c>
      <c r="J13" s="27">
        <v>0.4</v>
      </c>
      <c r="K13" s="27">
        <v>30</v>
      </c>
      <c r="L13" s="27">
        <v>22</v>
      </c>
      <c r="M13" s="27">
        <v>17</v>
      </c>
      <c r="N13" s="27">
        <v>0.6</v>
      </c>
    </row>
    <row r="14" spans="1:15" s="18" customFormat="1" ht="18" customHeight="1">
      <c r="A14" s="109" t="s">
        <v>68</v>
      </c>
      <c r="B14" s="109"/>
      <c r="C14" s="27">
        <v>0.8</v>
      </c>
      <c r="D14" s="27">
        <v>0.4</v>
      </c>
      <c r="E14" s="27">
        <v>7.5</v>
      </c>
      <c r="F14" s="13">
        <v>41</v>
      </c>
      <c r="G14" s="27">
        <v>0.03</v>
      </c>
      <c r="H14" s="27">
        <v>60</v>
      </c>
      <c r="I14" s="27">
        <v>0</v>
      </c>
      <c r="J14" s="27">
        <v>0.5</v>
      </c>
      <c r="K14" s="27">
        <v>40</v>
      </c>
      <c r="L14" s="27">
        <v>23</v>
      </c>
      <c r="M14" s="27">
        <v>18</v>
      </c>
      <c r="N14" s="27">
        <v>1.2</v>
      </c>
    </row>
    <row r="15" spans="1:15" s="16" customFormat="1" ht="18" customHeight="1">
      <c r="A15" s="108" t="s">
        <v>69</v>
      </c>
      <c r="B15" s="108"/>
      <c r="C15" s="27">
        <v>0.8</v>
      </c>
      <c r="D15" s="27">
        <v>0.2</v>
      </c>
      <c r="E15" s="27">
        <v>10.6</v>
      </c>
      <c r="F15" s="13">
        <v>52</v>
      </c>
      <c r="G15" s="27">
        <v>0.03</v>
      </c>
      <c r="H15" s="27">
        <v>15</v>
      </c>
      <c r="I15" s="27">
        <v>0</v>
      </c>
      <c r="J15" s="27">
        <v>0.3</v>
      </c>
      <c r="K15" s="27">
        <v>37</v>
      </c>
      <c r="L15" s="27">
        <v>30</v>
      </c>
      <c r="M15" s="27">
        <v>26</v>
      </c>
      <c r="N15" s="27">
        <v>0.5</v>
      </c>
    </row>
    <row r="16" spans="1:15" s="17" customFormat="1" ht="18" customHeight="1">
      <c r="A16" s="108" t="s">
        <v>70</v>
      </c>
      <c r="B16" s="108"/>
      <c r="C16" s="27">
        <v>1.1000000000000001</v>
      </c>
      <c r="D16" s="27">
        <v>0.4</v>
      </c>
      <c r="E16" s="27">
        <v>10.6</v>
      </c>
      <c r="F16" s="13">
        <v>52</v>
      </c>
      <c r="G16" s="27">
        <v>0.01</v>
      </c>
      <c r="H16" s="27">
        <v>15</v>
      </c>
      <c r="I16" s="27">
        <v>0</v>
      </c>
      <c r="J16" s="27">
        <v>0.3</v>
      </c>
      <c r="K16" s="27">
        <v>33</v>
      </c>
      <c r="L16" s="27">
        <v>28</v>
      </c>
      <c r="M16" s="27">
        <v>24</v>
      </c>
      <c r="N16" s="27">
        <v>1.8</v>
      </c>
    </row>
    <row r="17" spans="1:14" s="18" customFormat="1" ht="18" customHeight="1">
      <c r="A17" s="109" t="s">
        <v>71</v>
      </c>
      <c r="B17" s="109"/>
      <c r="C17" s="27">
        <v>0.2</v>
      </c>
      <c r="D17" s="27">
        <v>0.1</v>
      </c>
      <c r="E17" s="27">
        <v>7.9</v>
      </c>
      <c r="F17" s="13">
        <v>34</v>
      </c>
      <c r="G17" s="27">
        <v>0.02</v>
      </c>
      <c r="H17" s="27">
        <v>13</v>
      </c>
      <c r="I17" s="27">
        <v>0</v>
      </c>
      <c r="J17" s="27">
        <v>0.3</v>
      </c>
      <c r="K17" s="27">
        <v>27</v>
      </c>
      <c r="L17" s="27">
        <v>25</v>
      </c>
      <c r="M17" s="27">
        <v>21</v>
      </c>
      <c r="N17" s="27">
        <v>1.9</v>
      </c>
    </row>
    <row r="18" spans="1:14" s="16" customFormat="1" ht="18" customHeight="1">
      <c r="A18" s="108" t="s">
        <v>72</v>
      </c>
      <c r="B18" s="108"/>
      <c r="C18" s="27">
        <v>0.9</v>
      </c>
      <c r="D18" s="27">
        <v>0.1</v>
      </c>
      <c r="E18" s="27">
        <v>9</v>
      </c>
      <c r="F18" s="13">
        <v>44</v>
      </c>
      <c r="G18" s="27">
        <v>0.03</v>
      </c>
      <c r="H18" s="27">
        <v>10</v>
      </c>
      <c r="I18" s="27">
        <v>0</v>
      </c>
      <c r="J18" s="27">
        <v>1.1000000000000001</v>
      </c>
      <c r="K18" s="27">
        <v>28</v>
      </c>
      <c r="L18" s="27">
        <v>26</v>
      </c>
      <c r="M18" s="27">
        <v>8</v>
      </c>
      <c r="N18" s="27">
        <v>0.7</v>
      </c>
    </row>
    <row r="19" spans="1:14" s="16" customFormat="1" ht="18" customHeight="1">
      <c r="A19" s="108" t="s">
        <v>73</v>
      </c>
      <c r="B19" s="108"/>
      <c r="C19" s="27">
        <v>0.9</v>
      </c>
      <c r="D19" s="27">
        <v>0.1</v>
      </c>
      <c r="E19" s="27">
        <v>9.5</v>
      </c>
      <c r="F19" s="13">
        <v>45</v>
      </c>
      <c r="G19" s="27">
        <v>0.04</v>
      </c>
      <c r="H19" s="27">
        <v>10</v>
      </c>
      <c r="I19" s="27">
        <v>0</v>
      </c>
      <c r="J19" s="27">
        <v>1.1000000000000001</v>
      </c>
      <c r="K19" s="27">
        <v>20</v>
      </c>
      <c r="L19" s="27">
        <v>34</v>
      </c>
      <c r="M19" s="27">
        <v>16</v>
      </c>
      <c r="N19" s="27">
        <v>0.6</v>
      </c>
    </row>
  </sheetData>
  <mergeCells count="21">
    <mergeCell ref="A19:B19"/>
    <mergeCell ref="A13:B13"/>
    <mergeCell ref="A14:B14"/>
    <mergeCell ref="A15:B15"/>
    <mergeCell ref="A16:B16"/>
    <mergeCell ref="A17:B17"/>
    <mergeCell ref="A18:B18"/>
    <mergeCell ref="A12:B12"/>
    <mergeCell ref="K1:O1"/>
    <mergeCell ref="A2:N3"/>
    <mergeCell ref="A4:B4"/>
    <mergeCell ref="A5:B6"/>
    <mergeCell ref="C5:E5"/>
    <mergeCell ref="F5:F6"/>
    <mergeCell ref="G5:J5"/>
    <mergeCell ref="K5:N5"/>
    <mergeCell ref="A7:B7"/>
    <mergeCell ref="A8:B8"/>
    <mergeCell ref="A9:B9"/>
    <mergeCell ref="A10:B10"/>
    <mergeCell ref="A11:B11"/>
  </mergeCells>
  <pageMargins left="0.70866141732283472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topLeftCell="A10" workbookViewId="0">
      <selection activeCell="L23" sqref="L23"/>
    </sheetView>
  </sheetViews>
  <sheetFormatPr defaultRowHeight="13.2"/>
  <cols>
    <col min="1" max="1" width="24" customWidth="1"/>
    <col min="2" max="2" width="34.44140625" customWidth="1"/>
    <col min="3" max="3" width="9.88671875" customWidth="1"/>
    <col min="7" max="7" width="15.88671875" customWidth="1"/>
    <col min="8" max="8" width="11.5546875" customWidth="1"/>
  </cols>
  <sheetData>
    <row r="1" spans="1:9" s="14" customFormat="1" ht="21" customHeight="1">
      <c r="A1" s="82" t="s">
        <v>0</v>
      </c>
      <c r="B1" s="83" t="s">
        <v>1</v>
      </c>
      <c r="C1" s="83" t="s">
        <v>2</v>
      </c>
      <c r="D1" s="82" t="s">
        <v>3</v>
      </c>
      <c r="E1" s="82"/>
      <c r="F1" s="82"/>
      <c r="G1" s="82" t="s">
        <v>4</v>
      </c>
      <c r="H1" s="75" t="s">
        <v>5</v>
      </c>
      <c r="I1" s="78" t="s">
        <v>139</v>
      </c>
    </row>
    <row r="2" spans="1:9" s="18" customFormat="1" ht="22.5" customHeight="1">
      <c r="A2" s="82"/>
      <c r="B2" s="83"/>
      <c r="C2" s="83"/>
      <c r="D2" s="47" t="s">
        <v>6</v>
      </c>
      <c r="E2" s="47" t="s">
        <v>7</v>
      </c>
      <c r="F2" s="47" t="s">
        <v>8</v>
      </c>
      <c r="G2" s="82"/>
      <c r="H2" s="76"/>
      <c r="I2" s="78"/>
    </row>
    <row r="3" spans="1:9" s="18" customFormat="1" ht="15" customHeight="1">
      <c r="A3" s="34" t="s">
        <v>22</v>
      </c>
      <c r="B3" s="80"/>
      <c r="C3" s="80"/>
      <c r="D3" s="80"/>
      <c r="E3" s="80"/>
      <c r="F3" s="80"/>
      <c r="G3" s="80"/>
      <c r="H3" s="77"/>
      <c r="I3" s="78"/>
    </row>
    <row r="4" spans="1:9" s="12" customFormat="1" ht="15" customHeight="1">
      <c r="A4" s="34" t="s">
        <v>10</v>
      </c>
      <c r="B4" s="5" t="s">
        <v>106</v>
      </c>
      <c r="C4" s="46">
        <v>200</v>
      </c>
      <c r="D4" s="58">
        <v>5.97</v>
      </c>
      <c r="E4" s="58">
        <v>5.48</v>
      </c>
      <c r="F4" s="58">
        <v>17.079999999999998</v>
      </c>
      <c r="G4" s="58">
        <v>141.6</v>
      </c>
      <c r="H4" s="61">
        <v>0.91</v>
      </c>
      <c r="I4" s="61">
        <v>94</v>
      </c>
    </row>
    <row r="5" spans="1:9" s="12" customFormat="1" ht="30" customHeight="1">
      <c r="A5" s="50"/>
      <c r="B5" s="9" t="s">
        <v>25</v>
      </c>
      <c r="C5" s="46">
        <v>180</v>
      </c>
      <c r="D5" s="46">
        <v>2.67</v>
      </c>
      <c r="E5" s="46">
        <v>2.34</v>
      </c>
      <c r="F5" s="46">
        <v>14.31</v>
      </c>
      <c r="G5" s="46">
        <v>89</v>
      </c>
      <c r="H5" s="61">
        <v>1.59</v>
      </c>
      <c r="I5" s="61">
        <v>394</v>
      </c>
    </row>
    <row r="6" spans="1:9" s="12" customFormat="1" ht="15" customHeight="1">
      <c r="A6" s="46"/>
      <c r="B6" s="4" t="s">
        <v>12</v>
      </c>
      <c r="C6" s="6">
        <v>5</v>
      </c>
      <c r="D6" s="6">
        <v>0.05</v>
      </c>
      <c r="E6" s="6">
        <v>3.6</v>
      </c>
      <c r="F6" s="6">
        <v>0.05</v>
      </c>
      <c r="G6" s="6">
        <v>33</v>
      </c>
      <c r="H6" s="8">
        <v>0</v>
      </c>
      <c r="I6" s="6">
        <v>6</v>
      </c>
    </row>
    <row r="7" spans="1:9" s="12" customFormat="1" ht="15" customHeight="1">
      <c r="A7" s="46"/>
      <c r="B7" s="4" t="s">
        <v>43</v>
      </c>
      <c r="C7" s="6">
        <v>40</v>
      </c>
      <c r="D7" s="6">
        <v>2.96</v>
      </c>
      <c r="E7" s="6">
        <v>0.32</v>
      </c>
      <c r="F7" s="6">
        <v>19.2</v>
      </c>
      <c r="G7" s="6">
        <v>85.6</v>
      </c>
      <c r="H7" s="44">
        <v>0</v>
      </c>
      <c r="I7" s="6"/>
    </row>
    <row r="8" spans="1:9" s="12" customFormat="1" ht="15" customHeight="1">
      <c r="A8" s="33"/>
      <c r="B8" s="57"/>
      <c r="C8" s="57"/>
      <c r="D8" s="57"/>
      <c r="E8" s="57"/>
      <c r="F8" s="57"/>
      <c r="G8" s="57"/>
      <c r="H8" s="10"/>
      <c r="I8" s="10"/>
    </row>
    <row r="9" spans="1:9" s="12" customFormat="1" ht="15" customHeight="1">
      <c r="A9" s="57"/>
      <c r="B9" s="30" t="s">
        <v>107</v>
      </c>
      <c r="C9" s="33">
        <v>150</v>
      </c>
      <c r="D9" s="33">
        <v>0.6</v>
      </c>
      <c r="E9" s="33">
        <v>0.45</v>
      </c>
      <c r="F9" s="33">
        <v>15.45</v>
      </c>
      <c r="G9" s="33">
        <v>70.5</v>
      </c>
      <c r="H9" s="33">
        <v>10</v>
      </c>
      <c r="I9" s="33"/>
    </row>
    <row r="10" spans="1:9" s="12" customFormat="1" ht="15" customHeight="1">
      <c r="A10" s="47" t="s">
        <v>13</v>
      </c>
      <c r="B10" s="57"/>
      <c r="C10" s="57"/>
      <c r="D10" s="57"/>
      <c r="E10" s="57"/>
      <c r="F10" s="57"/>
      <c r="G10" s="57"/>
      <c r="H10" s="10"/>
      <c r="I10" s="10"/>
    </row>
    <row r="11" spans="1:9" s="12" customFormat="1" ht="15" customHeight="1">
      <c r="A11" s="57"/>
      <c r="B11" s="5" t="s">
        <v>108</v>
      </c>
      <c r="C11" s="6">
        <v>60</v>
      </c>
      <c r="D11" s="6">
        <v>0.42</v>
      </c>
      <c r="E11" s="6">
        <v>0</v>
      </c>
      <c r="F11" s="6">
        <v>1.08</v>
      </c>
      <c r="G11" s="6">
        <v>25</v>
      </c>
      <c r="H11" s="6">
        <v>5</v>
      </c>
      <c r="I11" s="6"/>
    </row>
    <row r="12" spans="1:9" s="12" customFormat="1" ht="15" customHeight="1">
      <c r="A12" s="47" t="s">
        <v>15</v>
      </c>
      <c r="B12" s="4" t="s">
        <v>109</v>
      </c>
      <c r="C12" s="6">
        <v>250</v>
      </c>
      <c r="D12" s="6">
        <v>2.34</v>
      </c>
      <c r="E12" s="6">
        <v>2.82</v>
      </c>
      <c r="F12" s="6">
        <v>16.63</v>
      </c>
      <c r="G12" s="6">
        <v>101.2</v>
      </c>
      <c r="H12" s="6">
        <v>12</v>
      </c>
      <c r="I12" s="6">
        <v>77</v>
      </c>
    </row>
    <row r="13" spans="1:9" s="12" customFormat="1" ht="30" customHeight="1">
      <c r="A13" s="46"/>
      <c r="B13" s="5" t="s">
        <v>77</v>
      </c>
      <c r="C13" s="6">
        <v>90</v>
      </c>
      <c r="D13" s="6">
        <v>15.78</v>
      </c>
      <c r="E13" s="6">
        <v>0.62</v>
      </c>
      <c r="F13" s="6">
        <v>0.71</v>
      </c>
      <c r="G13" s="6">
        <v>72</v>
      </c>
      <c r="H13" s="73">
        <v>0.65</v>
      </c>
      <c r="I13" s="6">
        <v>242</v>
      </c>
    </row>
    <row r="14" spans="1:9" s="12" customFormat="1" ht="15" customHeight="1">
      <c r="A14" s="46"/>
      <c r="B14" s="5" t="s">
        <v>110</v>
      </c>
      <c r="C14" s="54">
        <v>150</v>
      </c>
      <c r="D14" s="54">
        <v>4.0030000000000001</v>
      </c>
      <c r="E14" s="54">
        <v>4.24</v>
      </c>
      <c r="F14" s="54">
        <v>24.55</v>
      </c>
      <c r="G14" s="54">
        <v>152.4</v>
      </c>
      <c r="H14" s="6">
        <v>0</v>
      </c>
      <c r="I14" s="6">
        <v>314</v>
      </c>
    </row>
    <row r="15" spans="1:9" s="12" customFormat="1" ht="15" customHeight="1">
      <c r="A15" s="54"/>
      <c r="B15" s="4" t="s">
        <v>21</v>
      </c>
      <c r="C15" s="61">
        <v>180</v>
      </c>
      <c r="D15" s="61">
        <v>0.17</v>
      </c>
      <c r="E15" s="61">
        <v>0.04</v>
      </c>
      <c r="F15" s="61">
        <v>21.07</v>
      </c>
      <c r="G15" s="61">
        <v>85.28</v>
      </c>
      <c r="H15" s="61">
        <v>4.75</v>
      </c>
      <c r="I15" s="61" t="s">
        <v>149</v>
      </c>
    </row>
    <row r="16" spans="1:9" s="12" customFormat="1" ht="15" customHeight="1">
      <c r="A16" s="6"/>
      <c r="B16" s="4" t="s">
        <v>43</v>
      </c>
      <c r="C16" s="6">
        <v>40</v>
      </c>
      <c r="D16" s="6">
        <v>2.96</v>
      </c>
      <c r="E16" s="6">
        <v>0.32</v>
      </c>
      <c r="F16" s="6">
        <v>19.2</v>
      </c>
      <c r="G16" s="6">
        <v>85.6</v>
      </c>
      <c r="H16" s="44">
        <v>0</v>
      </c>
      <c r="I16" s="6"/>
    </row>
    <row r="17" spans="1:9" s="12" customFormat="1" ht="15" customHeight="1">
      <c r="A17" s="33"/>
      <c r="B17" s="7" t="s">
        <v>44</v>
      </c>
      <c r="C17" s="6">
        <v>50</v>
      </c>
      <c r="D17" s="6">
        <v>3.4</v>
      </c>
      <c r="E17" s="6">
        <v>0.6</v>
      </c>
      <c r="F17" s="6">
        <v>23.2</v>
      </c>
      <c r="G17" s="6">
        <v>108.5</v>
      </c>
      <c r="H17" s="8">
        <v>0</v>
      </c>
      <c r="I17" s="8"/>
    </row>
    <row r="18" spans="1:9" s="12" customFormat="1" ht="13.8">
      <c r="A18" s="8"/>
      <c r="B18" s="57"/>
      <c r="C18" s="57"/>
      <c r="D18" s="57"/>
      <c r="E18" s="57"/>
      <c r="F18" s="57"/>
      <c r="G18" s="57"/>
      <c r="H18" s="10"/>
      <c r="I18" s="10"/>
    </row>
    <row r="19" spans="1:9" s="12" customFormat="1" ht="15" customHeight="1">
      <c r="A19" s="121"/>
      <c r="B19" s="122" t="s">
        <v>24</v>
      </c>
      <c r="C19" s="123">
        <v>150</v>
      </c>
      <c r="D19" s="123">
        <v>3.75</v>
      </c>
      <c r="E19" s="123">
        <v>4.2</v>
      </c>
      <c r="F19" s="123">
        <v>6</v>
      </c>
      <c r="G19" s="123">
        <v>74.55</v>
      </c>
      <c r="H19" s="123">
        <v>1.05</v>
      </c>
      <c r="I19" s="123">
        <v>401</v>
      </c>
    </row>
    <row r="20" spans="1:9" s="12" customFormat="1" ht="15" customHeight="1">
      <c r="A20" s="112" t="s">
        <v>18</v>
      </c>
      <c r="B20" s="113"/>
      <c r="C20" s="115"/>
      <c r="D20" s="115"/>
      <c r="E20" s="115"/>
      <c r="F20" s="115"/>
      <c r="G20" s="115"/>
      <c r="H20" s="113"/>
      <c r="I20" s="113"/>
    </row>
    <row r="21" spans="1:9" s="12" customFormat="1" ht="15" customHeight="1">
      <c r="A21" s="115"/>
      <c r="B21" s="113" t="s">
        <v>121</v>
      </c>
      <c r="C21" s="115">
        <v>120</v>
      </c>
      <c r="D21" s="115">
        <v>23.47</v>
      </c>
      <c r="E21" s="115">
        <v>16.07</v>
      </c>
      <c r="F21" s="115">
        <v>35.869999999999997</v>
      </c>
      <c r="G21" s="115">
        <v>379.33</v>
      </c>
      <c r="H21" s="115">
        <v>0.42</v>
      </c>
      <c r="I21" s="115">
        <v>237</v>
      </c>
    </row>
    <row r="22" spans="1:9" s="12" customFormat="1" ht="30.75" customHeight="1">
      <c r="A22" s="112" t="s">
        <v>20</v>
      </c>
      <c r="B22" s="113" t="s">
        <v>111</v>
      </c>
      <c r="C22" s="115">
        <v>30</v>
      </c>
      <c r="D22" s="115">
        <v>3.88</v>
      </c>
      <c r="E22" s="115">
        <v>2.37</v>
      </c>
      <c r="F22" s="115">
        <v>26.13</v>
      </c>
      <c r="G22" s="115">
        <v>29.3</v>
      </c>
      <c r="H22" s="115">
        <v>0</v>
      </c>
      <c r="I22" s="115"/>
    </row>
    <row r="23" spans="1:9" s="12" customFormat="1" ht="30.75" customHeight="1">
      <c r="A23" s="112"/>
      <c r="B23" s="125" t="s">
        <v>26</v>
      </c>
      <c r="C23" s="115">
        <v>180</v>
      </c>
      <c r="D23" s="115">
        <v>2.8</v>
      </c>
      <c r="E23" s="115">
        <v>2.4</v>
      </c>
      <c r="F23" s="115">
        <v>12.75</v>
      </c>
      <c r="G23" s="115">
        <v>84</v>
      </c>
      <c r="H23" s="115">
        <v>1.17</v>
      </c>
      <c r="I23" s="115">
        <v>395</v>
      </c>
    </row>
    <row r="24" spans="1:9" s="12" customFormat="1" ht="15" customHeight="1">
      <c r="A24" s="115"/>
      <c r="B24" s="117"/>
      <c r="C24" s="113"/>
      <c r="D24" s="119">
        <v>75.222999999999999</v>
      </c>
      <c r="E24" s="119">
        <v>45.87</v>
      </c>
      <c r="F24" s="119">
        <v>253.28</v>
      </c>
      <c r="G24" s="119">
        <v>1616.86</v>
      </c>
      <c r="H24" s="119">
        <f>SUM(H4:H23)</f>
        <v>37.54</v>
      </c>
      <c r="I24" s="119"/>
    </row>
    <row r="25" spans="1:9" s="12" customFormat="1" ht="15" customHeight="1">
      <c r="A25" s="124" t="s">
        <v>86</v>
      </c>
      <c r="B25" s="52"/>
      <c r="C25" s="52"/>
      <c r="D25" s="53"/>
      <c r="E25" s="53"/>
      <c r="F25" s="53"/>
      <c r="G25" s="52"/>
      <c r="H25" s="10"/>
      <c r="I25" s="10"/>
    </row>
    <row r="26" spans="1:9" s="12" customFormat="1" ht="15" customHeight="1">
      <c r="A26" s="52"/>
      <c r="B26" s="18"/>
      <c r="C26" s="18"/>
      <c r="D26" s="18"/>
      <c r="E26" s="18"/>
      <c r="F26" s="18"/>
      <c r="G26" s="18"/>
      <c r="H26" s="32"/>
      <c r="I26" s="10"/>
    </row>
    <row r="27" spans="1:9" s="18" customFormat="1" ht="13.8">
      <c r="B27" s="1"/>
      <c r="C27" s="1"/>
      <c r="D27" s="1"/>
      <c r="E27" s="1"/>
      <c r="F27" s="1"/>
      <c r="G27" s="1"/>
      <c r="H27" s="16"/>
      <c r="I27" s="16"/>
    </row>
    <row r="28" spans="1:9" s="18" customFormat="1" ht="13.8">
      <c r="A28" s="1"/>
      <c r="B28" s="1"/>
      <c r="C28" s="1"/>
      <c r="D28" s="1"/>
      <c r="E28" s="1"/>
      <c r="F28" s="1"/>
      <c r="G28" s="1"/>
    </row>
    <row r="29" spans="1:9" s="1" customFormat="1">
      <c r="B29"/>
      <c r="C29"/>
      <c r="D29"/>
      <c r="E29"/>
      <c r="F29"/>
      <c r="G29"/>
    </row>
    <row r="30" spans="1:9" s="1" customFormat="1">
      <c r="A30"/>
      <c r="B30"/>
      <c r="C30"/>
      <c r="D30"/>
      <c r="E30"/>
      <c r="F30"/>
      <c r="G30"/>
    </row>
  </sheetData>
  <sheetProtection selectLockedCells="1" selectUnlockedCells="1"/>
  <mergeCells count="8">
    <mergeCell ref="H1:H3"/>
    <mergeCell ref="I1:I3"/>
    <mergeCell ref="B3:G3"/>
    <mergeCell ref="A1:A2"/>
    <mergeCell ref="B1:B2"/>
    <mergeCell ref="C1:C2"/>
    <mergeCell ref="D1:F1"/>
    <mergeCell ref="G1:G2"/>
  </mergeCells>
  <pageMargins left="0.78740157480314965" right="0.35433070866141736" top="0.59055118110236227" bottom="0.19685039370078741" header="0.51181102362204722" footer="0.51181102362204722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topLeftCell="A7" workbookViewId="0">
      <selection activeCell="K20" sqref="K20"/>
    </sheetView>
  </sheetViews>
  <sheetFormatPr defaultRowHeight="13.2"/>
  <cols>
    <col min="1" max="1" width="24" customWidth="1"/>
    <col min="2" max="2" width="34.44140625" customWidth="1"/>
    <col min="3" max="3" width="9.88671875" customWidth="1"/>
    <col min="7" max="7" width="15.88671875" customWidth="1"/>
    <col min="8" max="8" width="11.5546875" customWidth="1"/>
  </cols>
  <sheetData>
    <row r="1" spans="1:9" ht="14.25" customHeight="1">
      <c r="A1" s="82" t="s">
        <v>0</v>
      </c>
      <c r="B1" s="83" t="s">
        <v>1</v>
      </c>
      <c r="C1" s="83" t="s">
        <v>2</v>
      </c>
      <c r="D1" s="82" t="s">
        <v>3</v>
      </c>
      <c r="E1" s="82"/>
      <c r="F1" s="82"/>
      <c r="G1" s="82" t="s">
        <v>4</v>
      </c>
      <c r="H1" s="75" t="s">
        <v>5</v>
      </c>
      <c r="I1" s="78" t="s">
        <v>139</v>
      </c>
    </row>
    <row r="2" spans="1:9" s="18" customFormat="1" ht="15" customHeight="1">
      <c r="A2" s="82"/>
      <c r="B2" s="83"/>
      <c r="C2" s="83"/>
      <c r="D2" s="59" t="s">
        <v>6</v>
      </c>
      <c r="E2" s="59" t="s">
        <v>7</v>
      </c>
      <c r="F2" s="59" t="s">
        <v>8</v>
      </c>
      <c r="G2" s="82"/>
      <c r="H2" s="76"/>
      <c r="I2" s="78"/>
    </row>
    <row r="3" spans="1:9" s="18" customFormat="1" ht="15" customHeight="1">
      <c r="A3" s="60"/>
      <c r="B3" s="74"/>
      <c r="C3" s="74"/>
      <c r="D3" s="19"/>
      <c r="E3" s="19"/>
      <c r="F3" s="19"/>
      <c r="G3" s="65"/>
      <c r="H3" s="77"/>
      <c r="I3" s="78"/>
    </row>
    <row r="4" spans="1:9" s="12" customFormat="1" ht="24" customHeight="1" thickBot="1">
      <c r="A4" s="34" t="s">
        <v>10</v>
      </c>
      <c r="B4" s="5" t="s">
        <v>94</v>
      </c>
      <c r="C4" s="6">
        <v>50</v>
      </c>
      <c r="D4" s="6">
        <v>1.48</v>
      </c>
      <c r="E4" s="6">
        <v>2.58</v>
      </c>
      <c r="F4" s="6">
        <v>3.11</v>
      </c>
      <c r="G4" s="6">
        <v>41.8</v>
      </c>
      <c r="H4" s="6">
        <v>5.5</v>
      </c>
      <c r="I4" s="6">
        <v>10</v>
      </c>
    </row>
    <row r="5" spans="1:9" s="12" customFormat="1" ht="29.25" customHeight="1" thickBot="1">
      <c r="A5" s="34"/>
      <c r="B5" s="5" t="s">
        <v>95</v>
      </c>
      <c r="C5" s="46">
        <v>130</v>
      </c>
      <c r="D5" s="55">
        <v>15.58</v>
      </c>
      <c r="E5" s="56">
        <v>18.57</v>
      </c>
      <c r="F5" s="56">
        <v>2.15</v>
      </c>
      <c r="G5" s="56">
        <v>238.05</v>
      </c>
      <c r="H5" s="56">
        <v>0.13</v>
      </c>
      <c r="I5" s="56">
        <v>216</v>
      </c>
    </row>
    <row r="6" spans="1:9" s="12" customFormat="1" ht="15" customHeight="1">
      <c r="A6" s="50"/>
      <c r="B6" s="9" t="s">
        <v>11</v>
      </c>
      <c r="C6" s="61" t="s">
        <v>93</v>
      </c>
      <c r="D6" s="61">
        <v>0.05</v>
      </c>
      <c r="E6" s="61">
        <v>1.2E-2</v>
      </c>
      <c r="F6" s="61">
        <v>8.3800000000000008</v>
      </c>
      <c r="G6" s="61">
        <v>33.6</v>
      </c>
      <c r="H6" s="61">
        <v>2.4E-2</v>
      </c>
      <c r="I6" s="61" t="s">
        <v>141</v>
      </c>
    </row>
    <row r="7" spans="1:9" s="12" customFormat="1" ht="15" customHeight="1">
      <c r="A7" s="33"/>
      <c r="B7" s="4" t="s">
        <v>43</v>
      </c>
      <c r="C7" s="6">
        <v>40</v>
      </c>
      <c r="D7" s="6">
        <v>2.96</v>
      </c>
      <c r="E7" s="6">
        <v>0.32</v>
      </c>
      <c r="F7" s="6">
        <v>19.2</v>
      </c>
      <c r="G7" s="6">
        <v>85.6</v>
      </c>
      <c r="H7" s="44">
        <v>0</v>
      </c>
      <c r="I7" s="6"/>
    </row>
    <row r="8" spans="1:9" s="12" customFormat="1" ht="15" customHeight="1">
      <c r="A8" s="79"/>
      <c r="B8" s="79"/>
      <c r="C8" s="79"/>
      <c r="D8" s="79"/>
      <c r="E8" s="79"/>
      <c r="F8" s="79"/>
      <c r="G8" s="79"/>
      <c r="H8" s="19"/>
      <c r="I8" s="10"/>
    </row>
    <row r="9" spans="1:9" s="12" customFormat="1" ht="15" customHeight="1">
      <c r="A9" s="47" t="s">
        <v>13</v>
      </c>
      <c r="B9" s="4" t="s">
        <v>96</v>
      </c>
      <c r="C9" s="51">
        <v>200</v>
      </c>
      <c r="D9" s="51">
        <v>0</v>
      </c>
      <c r="E9" s="51">
        <v>0</v>
      </c>
      <c r="F9" s="51">
        <v>23</v>
      </c>
      <c r="G9" s="51">
        <v>92</v>
      </c>
      <c r="H9" s="51">
        <v>22.5</v>
      </c>
      <c r="I9" s="51"/>
    </row>
    <row r="10" spans="1:9" s="12" customFormat="1" ht="15" customHeight="1">
      <c r="A10" s="79"/>
      <c r="B10" s="79"/>
      <c r="C10" s="79"/>
      <c r="D10" s="79"/>
      <c r="E10" s="79"/>
      <c r="F10" s="79"/>
      <c r="G10" s="79"/>
      <c r="H10" s="19"/>
      <c r="I10" s="10"/>
    </row>
    <row r="11" spans="1:9" s="12" customFormat="1" ht="15" customHeight="1">
      <c r="A11" s="47" t="s">
        <v>15</v>
      </c>
      <c r="B11" s="5" t="s">
        <v>97</v>
      </c>
      <c r="C11" s="6">
        <v>60</v>
      </c>
      <c r="D11" s="6">
        <v>0.66</v>
      </c>
      <c r="E11" s="6">
        <v>3.68</v>
      </c>
      <c r="F11" s="6">
        <v>2.08</v>
      </c>
      <c r="G11" s="6">
        <v>14.94</v>
      </c>
      <c r="H11" s="6">
        <v>14.94</v>
      </c>
      <c r="I11" s="6">
        <v>14</v>
      </c>
    </row>
    <row r="12" spans="1:9" s="12" customFormat="1" ht="30" customHeight="1">
      <c r="A12" s="46"/>
      <c r="B12" s="128" t="s">
        <v>98</v>
      </c>
      <c r="C12" s="129">
        <v>200</v>
      </c>
      <c r="D12" s="129">
        <v>3.34</v>
      </c>
      <c r="E12" s="129">
        <v>6.93</v>
      </c>
      <c r="F12" s="129">
        <v>9.11</v>
      </c>
      <c r="G12" s="129">
        <v>134.26</v>
      </c>
      <c r="H12" s="129">
        <v>11.19</v>
      </c>
      <c r="I12" s="129">
        <v>12</v>
      </c>
    </row>
    <row r="13" spans="1:9" s="12" customFormat="1" ht="15" customHeight="1">
      <c r="A13" s="13"/>
      <c r="B13" s="113" t="s">
        <v>79</v>
      </c>
      <c r="C13" s="115">
        <v>220</v>
      </c>
      <c r="D13" s="131">
        <v>22.81</v>
      </c>
      <c r="E13" s="131">
        <v>7.99</v>
      </c>
      <c r="F13" s="131">
        <v>36.79</v>
      </c>
      <c r="G13" s="131">
        <v>387.2</v>
      </c>
      <c r="H13" s="131">
        <v>0.56000000000000005</v>
      </c>
      <c r="I13" s="131">
        <v>304</v>
      </c>
    </row>
    <row r="14" spans="1:9" s="12" customFormat="1" ht="15" customHeight="1">
      <c r="A14" s="126"/>
      <c r="B14" s="117" t="s">
        <v>99</v>
      </c>
      <c r="C14" s="114">
        <v>180</v>
      </c>
      <c r="D14" s="114">
        <v>0.14000000000000001</v>
      </c>
      <c r="E14" s="114">
        <v>0.14000000000000001</v>
      </c>
      <c r="F14" s="114">
        <v>21.49</v>
      </c>
      <c r="G14" s="114">
        <v>87.84</v>
      </c>
      <c r="H14" s="115">
        <v>1.55</v>
      </c>
      <c r="I14" s="114">
        <v>372</v>
      </c>
    </row>
    <row r="15" spans="1:9" s="12" customFormat="1" ht="13.8">
      <c r="A15" s="127"/>
      <c r="B15" s="132" t="s">
        <v>44</v>
      </c>
      <c r="C15" s="114">
        <v>50</v>
      </c>
      <c r="D15" s="114">
        <v>3.4</v>
      </c>
      <c r="E15" s="114">
        <v>0.6</v>
      </c>
      <c r="F15" s="114">
        <v>23.2</v>
      </c>
      <c r="G15" s="114">
        <v>108.5</v>
      </c>
      <c r="H15" s="133">
        <v>0</v>
      </c>
      <c r="I15" s="133"/>
    </row>
    <row r="16" spans="1:9" s="12" customFormat="1" ht="15" customHeight="1">
      <c r="A16" s="134"/>
      <c r="B16" s="135"/>
      <c r="C16" s="135"/>
      <c r="D16" s="135"/>
      <c r="E16" s="135"/>
      <c r="F16" s="135"/>
      <c r="G16" s="135"/>
      <c r="H16" s="19"/>
      <c r="I16" s="10"/>
    </row>
    <row r="17" spans="1:9" s="12" customFormat="1" ht="15" customHeight="1">
      <c r="A17" s="112" t="s">
        <v>18</v>
      </c>
      <c r="B17" s="113" t="s">
        <v>27</v>
      </c>
      <c r="C17" s="114">
        <v>150</v>
      </c>
      <c r="D17" s="114">
        <v>4.3499999999999996</v>
      </c>
      <c r="E17" s="114">
        <v>3.75</v>
      </c>
      <c r="F17" s="114">
        <v>6.3</v>
      </c>
      <c r="G17" s="114">
        <v>76</v>
      </c>
      <c r="H17" s="136">
        <v>0.45</v>
      </c>
      <c r="I17" s="114">
        <v>401</v>
      </c>
    </row>
    <row r="18" spans="1:9" s="12" customFormat="1" ht="15" customHeight="1">
      <c r="A18" s="115"/>
      <c r="B18" s="113"/>
      <c r="C18" s="115"/>
      <c r="D18" s="115"/>
      <c r="E18" s="115"/>
      <c r="F18" s="115"/>
      <c r="G18" s="115"/>
      <c r="H18" s="113"/>
      <c r="I18" s="113"/>
    </row>
    <row r="19" spans="1:9" s="12" customFormat="1" ht="27.75" customHeight="1">
      <c r="A19" s="112" t="s">
        <v>20</v>
      </c>
      <c r="B19" s="113" t="s">
        <v>101</v>
      </c>
      <c r="C19" s="114">
        <v>200</v>
      </c>
      <c r="D19" s="114">
        <v>9.9600000000000009</v>
      </c>
      <c r="E19" s="114">
        <v>11.36</v>
      </c>
      <c r="F19" s="114">
        <v>39.57</v>
      </c>
      <c r="G19" s="114">
        <v>30.4</v>
      </c>
      <c r="H19" s="114">
        <v>1.2</v>
      </c>
      <c r="I19" s="114">
        <v>177</v>
      </c>
    </row>
    <row r="20" spans="1:9" s="12" customFormat="1" ht="15" customHeight="1">
      <c r="A20" s="115"/>
      <c r="B20" s="125" t="s">
        <v>26</v>
      </c>
      <c r="C20" s="115">
        <v>180</v>
      </c>
      <c r="D20" s="115">
        <v>2.8</v>
      </c>
      <c r="E20" s="115">
        <v>2.4</v>
      </c>
      <c r="F20" s="115">
        <v>12.75</v>
      </c>
      <c r="G20" s="115">
        <v>84</v>
      </c>
      <c r="H20" s="115">
        <v>1.17</v>
      </c>
      <c r="I20" s="115">
        <v>395</v>
      </c>
    </row>
    <row r="21" spans="1:9" s="12" customFormat="1" ht="15" customHeight="1">
      <c r="A21" s="115"/>
      <c r="B21" s="125" t="s">
        <v>12</v>
      </c>
      <c r="C21" s="115">
        <v>10</v>
      </c>
      <c r="D21" s="115">
        <v>0.1</v>
      </c>
      <c r="E21" s="115">
        <v>7.2</v>
      </c>
      <c r="F21" s="115">
        <v>0.1</v>
      </c>
      <c r="G21" s="115">
        <v>66.099999999999994</v>
      </c>
      <c r="H21" s="115">
        <v>0</v>
      </c>
      <c r="I21" s="115">
        <v>6</v>
      </c>
    </row>
    <row r="22" spans="1:9" s="12" customFormat="1" ht="15" customHeight="1">
      <c r="A22" s="115"/>
      <c r="B22" s="117" t="s">
        <v>43</v>
      </c>
      <c r="C22" s="114">
        <v>40</v>
      </c>
      <c r="D22" s="114">
        <v>2.96</v>
      </c>
      <c r="E22" s="114">
        <v>0.32</v>
      </c>
      <c r="F22" s="114">
        <v>19.2</v>
      </c>
      <c r="G22" s="114">
        <v>85.6</v>
      </c>
      <c r="H22" s="114">
        <v>0</v>
      </c>
      <c r="I22" s="114"/>
    </row>
    <row r="23" spans="1:9" s="24" customFormat="1" ht="15" customHeight="1">
      <c r="A23" s="23"/>
      <c r="B23" s="22" t="s">
        <v>84</v>
      </c>
      <c r="C23" s="23">
        <v>50</v>
      </c>
      <c r="D23" s="23">
        <v>3.06</v>
      </c>
      <c r="E23" s="23">
        <v>3.06</v>
      </c>
      <c r="F23" s="23">
        <v>26.93</v>
      </c>
      <c r="G23" s="23">
        <v>151</v>
      </c>
      <c r="H23" s="23">
        <v>0</v>
      </c>
      <c r="I23" s="23">
        <v>473</v>
      </c>
    </row>
    <row r="24" spans="1:9" s="12" customFormat="1" ht="15" customHeight="1">
      <c r="A24" s="119" t="s">
        <v>86</v>
      </c>
      <c r="B24" s="120"/>
      <c r="C24" s="114"/>
      <c r="D24" s="119">
        <v>73.55</v>
      </c>
      <c r="E24" s="119">
        <v>61.712000000000003</v>
      </c>
      <c r="F24" s="119">
        <f>SUM(F4:F23)</f>
        <v>253.35999999999999</v>
      </c>
      <c r="G24" s="112">
        <f>SUM(G4:G23)</f>
        <v>1716.8899999999999</v>
      </c>
      <c r="H24" s="119">
        <f>SUM(H4:H23)</f>
        <v>59.214000000000006</v>
      </c>
      <c r="I24" s="113"/>
    </row>
    <row r="25" spans="1:9" s="18" customFormat="1" ht="13.8">
      <c r="A25" s="52"/>
      <c r="B25" s="52"/>
      <c r="C25" s="52"/>
      <c r="D25" s="53"/>
      <c r="E25" s="53"/>
      <c r="F25" s="53"/>
      <c r="G25" s="52"/>
      <c r="H25" s="16"/>
      <c r="I25" s="16"/>
    </row>
    <row r="26" spans="1:9" s="1" customFormat="1"/>
    <row r="27" spans="1:9" s="1" customFormat="1"/>
    <row r="28" spans="1:9" s="1" customFormat="1"/>
  </sheetData>
  <sheetProtection selectLockedCells="1" selectUnlockedCells="1"/>
  <mergeCells count="10">
    <mergeCell ref="H1:H3"/>
    <mergeCell ref="I1:I3"/>
    <mergeCell ref="A10:G10"/>
    <mergeCell ref="A16:G16"/>
    <mergeCell ref="A8:G8"/>
    <mergeCell ref="A1:A2"/>
    <mergeCell ref="B1:B2"/>
    <mergeCell ref="C1:C2"/>
    <mergeCell ref="D1:F1"/>
    <mergeCell ref="G1:G2"/>
  </mergeCells>
  <pageMargins left="0.78749999999999998" right="0.35416666666666669" top="0.59027777777777779" bottom="0.19652777777777777" header="0.51180555555555551" footer="0.51180555555555551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topLeftCell="A16" workbookViewId="0">
      <selection activeCell="L22" sqref="L22"/>
    </sheetView>
  </sheetViews>
  <sheetFormatPr defaultRowHeight="13.2"/>
  <cols>
    <col min="1" max="1" width="24" customWidth="1"/>
    <col min="2" max="2" width="34.44140625" customWidth="1"/>
    <col min="3" max="3" width="9.88671875" customWidth="1"/>
    <col min="5" max="5" width="12.88671875" bestFit="1" customWidth="1"/>
    <col min="6" max="6" width="10.6640625" bestFit="1" customWidth="1"/>
    <col min="7" max="7" width="15.88671875" customWidth="1"/>
    <col min="8" max="8" width="11.5546875" customWidth="1"/>
    <col min="9" max="9" width="9" customWidth="1"/>
    <col min="10" max="10" width="0.109375" customWidth="1"/>
  </cols>
  <sheetData>
    <row r="1" spans="1:9" s="14" customFormat="1" ht="21" customHeight="1">
      <c r="A1" s="82" t="s">
        <v>0</v>
      </c>
      <c r="B1" s="83" t="s">
        <v>1</v>
      </c>
      <c r="C1" s="83" t="s">
        <v>2</v>
      </c>
      <c r="D1" s="82" t="s">
        <v>3</v>
      </c>
      <c r="E1" s="82"/>
      <c r="F1" s="82"/>
      <c r="G1" s="82" t="s">
        <v>4</v>
      </c>
      <c r="H1" s="75" t="s">
        <v>5</v>
      </c>
      <c r="I1" s="78" t="s">
        <v>139</v>
      </c>
    </row>
    <row r="2" spans="1:9" s="18" customFormat="1" ht="22.5" customHeight="1">
      <c r="A2" s="82"/>
      <c r="B2" s="83"/>
      <c r="C2" s="83"/>
      <c r="D2" s="47" t="s">
        <v>6</v>
      </c>
      <c r="E2" s="47" t="s">
        <v>7</v>
      </c>
      <c r="F2" s="47" t="s">
        <v>8</v>
      </c>
      <c r="G2" s="82"/>
      <c r="H2" s="76"/>
      <c r="I2" s="78"/>
    </row>
    <row r="3" spans="1:9" s="18" customFormat="1" ht="15" customHeight="1">
      <c r="A3" s="137" t="s">
        <v>29</v>
      </c>
      <c r="B3" s="138"/>
      <c r="C3" s="138"/>
      <c r="D3" s="138"/>
      <c r="E3" s="138"/>
      <c r="F3" s="138"/>
      <c r="G3" s="138"/>
      <c r="H3" s="77"/>
      <c r="I3" s="75"/>
    </row>
    <row r="4" spans="1:9" s="12" customFormat="1" ht="30" customHeight="1">
      <c r="A4" s="139" t="s">
        <v>10</v>
      </c>
      <c r="B4" s="125" t="s">
        <v>78</v>
      </c>
      <c r="C4" s="115">
        <v>200</v>
      </c>
      <c r="D4" s="115">
        <v>5.97</v>
      </c>
      <c r="E4" s="115">
        <v>5.47</v>
      </c>
      <c r="F4" s="115">
        <v>17.079999999999998</v>
      </c>
      <c r="G4" s="115">
        <v>141.6</v>
      </c>
      <c r="H4" s="113">
        <v>0.91</v>
      </c>
      <c r="I4" s="113">
        <v>94</v>
      </c>
    </row>
    <row r="5" spans="1:9" s="12" customFormat="1" ht="15" customHeight="1">
      <c r="A5" s="115"/>
      <c r="B5" s="140" t="s">
        <v>25</v>
      </c>
      <c r="C5" s="23">
        <v>180</v>
      </c>
      <c r="D5" s="23">
        <v>0.05</v>
      </c>
      <c r="E5" s="23">
        <v>1.2E-2</v>
      </c>
      <c r="F5" s="23">
        <v>10.39</v>
      </c>
      <c r="G5" s="23">
        <v>88.3</v>
      </c>
      <c r="H5" s="23">
        <v>2.4E-2</v>
      </c>
      <c r="I5" s="23">
        <v>392</v>
      </c>
    </row>
    <row r="6" spans="1:9" s="12" customFormat="1" ht="15" customHeight="1">
      <c r="A6" s="118"/>
      <c r="B6" s="117" t="s">
        <v>12</v>
      </c>
      <c r="C6" s="62">
        <v>6</v>
      </c>
      <c r="D6" s="62">
        <v>0.06</v>
      </c>
      <c r="E6" s="62">
        <v>4.32</v>
      </c>
      <c r="F6" s="62">
        <v>0.06</v>
      </c>
      <c r="G6" s="62">
        <v>39.6</v>
      </c>
      <c r="H6" s="63">
        <v>0</v>
      </c>
      <c r="I6" s="62">
        <v>6</v>
      </c>
    </row>
    <row r="7" spans="1:9" s="12" customFormat="1" ht="15" customHeight="1">
      <c r="A7" s="114"/>
      <c r="B7" s="117" t="s">
        <v>43</v>
      </c>
      <c r="C7" s="62">
        <v>30</v>
      </c>
      <c r="D7" s="62">
        <v>2.2200000000000002</v>
      </c>
      <c r="E7" s="62">
        <v>0.24</v>
      </c>
      <c r="F7" s="62">
        <v>14.4</v>
      </c>
      <c r="G7" s="62">
        <v>64.2</v>
      </c>
      <c r="H7" s="23">
        <v>0</v>
      </c>
      <c r="I7" s="69"/>
    </row>
    <row r="8" spans="1:9" s="12" customFormat="1" ht="15" customHeight="1">
      <c r="A8" s="130"/>
      <c r="B8" s="130"/>
      <c r="C8" s="130"/>
      <c r="D8" s="130"/>
      <c r="E8" s="130"/>
      <c r="F8" s="130"/>
      <c r="G8" s="130"/>
      <c r="H8" s="19"/>
      <c r="I8" s="10"/>
    </row>
    <row r="9" spans="1:9" s="12" customFormat="1" ht="15" customHeight="1">
      <c r="A9" s="47" t="s">
        <v>13</v>
      </c>
      <c r="B9" s="30" t="s">
        <v>14</v>
      </c>
      <c r="C9" s="62">
        <v>200</v>
      </c>
      <c r="D9" s="62">
        <v>1.65</v>
      </c>
      <c r="E9" s="62">
        <v>0.6</v>
      </c>
      <c r="F9" s="62">
        <v>15.9</v>
      </c>
      <c r="G9" s="62">
        <v>92</v>
      </c>
      <c r="H9" s="23">
        <v>22.5</v>
      </c>
      <c r="I9" s="64"/>
    </row>
    <row r="10" spans="1:9" s="12" customFormat="1" ht="15" customHeight="1">
      <c r="A10" s="134"/>
      <c r="B10" s="134"/>
      <c r="C10" s="134"/>
      <c r="D10" s="134"/>
      <c r="E10" s="134"/>
      <c r="F10" s="134"/>
      <c r="G10" s="134"/>
      <c r="H10" s="19"/>
      <c r="I10" s="10"/>
    </row>
    <row r="11" spans="1:9" s="12" customFormat="1" ht="15" customHeight="1">
      <c r="A11" s="112" t="s">
        <v>15</v>
      </c>
      <c r="B11" s="113" t="s">
        <v>136</v>
      </c>
      <c r="C11" s="114">
        <v>60</v>
      </c>
      <c r="D11" s="114">
        <v>0.46</v>
      </c>
      <c r="E11" s="114">
        <v>3.66</v>
      </c>
      <c r="F11" s="114">
        <v>1.42</v>
      </c>
      <c r="G11" s="114">
        <v>40.380000000000003</v>
      </c>
      <c r="H11" s="66">
        <v>5.7</v>
      </c>
      <c r="I11" s="66">
        <v>13</v>
      </c>
    </row>
    <row r="12" spans="1:9" s="12" customFormat="1" ht="30.75" customHeight="1">
      <c r="A12" s="115"/>
      <c r="B12" s="117" t="s">
        <v>112</v>
      </c>
      <c r="C12" s="114">
        <v>200</v>
      </c>
      <c r="D12" s="114">
        <v>2.68</v>
      </c>
      <c r="E12" s="114">
        <v>2.83</v>
      </c>
      <c r="F12" s="114">
        <v>17.16</v>
      </c>
      <c r="G12" s="114">
        <v>104.6</v>
      </c>
      <c r="H12" s="67">
        <v>4.95</v>
      </c>
      <c r="I12" s="23">
        <v>82</v>
      </c>
    </row>
    <row r="13" spans="1:9" s="12" customFormat="1" ht="15" customHeight="1">
      <c r="A13" s="115"/>
      <c r="B13" s="113" t="s">
        <v>113</v>
      </c>
      <c r="C13" s="115">
        <v>70</v>
      </c>
      <c r="D13" s="115">
        <v>8.68</v>
      </c>
      <c r="E13" s="115">
        <v>3.45</v>
      </c>
      <c r="F13" s="115">
        <v>9.57</v>
      </c>
      <c r="G13" s="115">
        <v>104.06</v>
      </c>
      <c r="H13" s="23">
        <v>4.0640000000000001</v>
      </c>
      <c r="I13" s="23">
        <v>294</v>
      </c>
    </row>
    <row r="14" spans="1:9" s="12" customFormat="1" ht="15" customHeight="1">
      <c r="A14" s="115"/>
      <c r="B14" s="117" t="s">
        <v>159</v>
      </c>
      <c r="C14" s="141">
        <v>150</v>
      </c>
      <c r="D14" s="62">
        <v>2.5</v>
      </c>
      <c r="E14" s="62">
        <v>6.97</v>
      </c>
      <c r="F14" s="62">
        <v>10.62</v>
      </c>
      <c r="G14" s="62">
        <v>115.27</v>
      </c>
      <c r="H14" s="68">
        <v>16.48</v>
      </c>
      <c r="I14" s="62" t="s">
        <v>140</v>
      </c>
    </row>
    <row r="15" spans="1:9" s="12" customFormat="1" ht="30" customHeight="1">
      <c r="A15" s="114"/>
      <c r="B15" s="117" t="s">
        <v>104</v>
      </c>
      <c r="C15" s="62">
        <v>200</v>
      </c>
      <c r="D15" s="62">
        <v>0.44</v>
      </c>
      <c r="E15" s="62">
        <v>0.03</v>
      </c>
      <c r="F15" s="62">
        <v>27.78</v>
      </c>
      <c r="G15" s="62">
        <v>91</v>
      </c>
      <c r="H15" s="23">
        <v>0.4</v>
      </c>
      <c r="I15" s="62">
        <v>376</v>
      </c>
    </row>
    <row r="16" spans="1:9" s="12" customFormat="1" ht="13.8">
      <c r="A16" s="133"/>
      <c r="B16" s="132" t="s">
        <v>44</v>
      </c>
      <c r="C16" s="114">
        <v>50</v>
      </c>
      <c r="D16" s="114">
        <v>3.4</v>
      </c>
      <c r="E16" s="114">
        <v>0.6</v>
      </c>
      <c r="F16" s="114">
        <v>23.2</v>
      </c>
      <c r="G16" s="114">
        <v>108.5</v>
      </c>
      <c r="H16" s="69">
        <v>0</v>
      </c>
      <c r="I16" s="70"/>
    </row>
    <row r="17" spans="1:10" s="12" customFormat="1" ht="15" customHeight="1">
      <c r="A17" s="135"/>
      <c r="B17" s="135"/>
      <c r="C17" s="135"/>
      <c r="D17" s="135"/>
      <c r="E17" s="135"/>
      <c r="F17" s="135"/>
      <c r="G17" s="135"/>
      <c r="H17" s="142"/>
      <c r="I17" s="142"/>
    </row>
    <row r="18" spans="1:10" s="12" customFormat="1" ht="15" customHeight="1">
      <c r="A18" s="112" t="s">
        <v>18</v>
      </c>
      <c r="B18" s="113" t="s">
        <v>19</v>
      </c>
      <c r="C18" s="62">
        <v>180</v>
      </c>
      <c r="D18" s="62">
        <v>5.22</v>
      </c>
      <c r="E18" s="62">
        <v>4.5</v>
      </c>
      <c r="F18" s="62">
        <v>7.2</v>
      </c>
      <c r="G18" s="62">
        <v>90</v>
      </c>
      <c r="H18" s="72">
        <v>1.26</v>
      </c>
      <c r="I18" s="70">
        <v>401</v>
      </c>
      <c r="J18" s="113"/>
    </row>
    <row r="19" spans="1:10" s="12" customFormat="1" ht="15" customHeight="1">
      <c r="A19" s="115"/>
      <c r="B19" s="144"/>
      <c r="C19" s="69"/>
      <c r="D19" s="69"/>
      <c r="E19" s="69"/>
      <c r="F19" s="69"/>
      <c r="G19" s="69"/>
      <c r="H19" s="69"/>
      <c r="I19" s="69"/>
      <c r="J19" s="113"/>
    </row>
    <row r="20" spans="1:10" s="12" customFormat="1" ht="15" customHeight="1">
      <c r="A20" s="112" t="s">
        <v>20</v>
      </c>
      <c r="B20" s="113" t="s">
        <v>28</v>
      </c>
      <c r="C20" s="114">
        <v>50</v>
      </c>
      <c r="D20" s="114">
        <v>0.59</v>
      </c>
      <c r="E20" s="114">
        <v>2.54</v>
      </c>
      <c r="F20" s="114">
        <v>5.64</v>
      </c>
      <c r="G20" s="136">
        <v>48.4</v>
      </c>
      <c r="H20" s="136">
        <v>2.27</v>
      </c>
      <c r="I20" s="114" t="s">
        <v>144</v>
      </c>
      <c r="J20" s="113"/>
    </row>
    <row r="21" spans="1:10" s="12" customFormat="1" ht="15" customHeight="1">
      <c r="A21" s="114"/>
      <c r="B21" s="113" t="s">
        <v>114</v>
      </c>
      <c r="C21" s="114">
        <v>120</v>
      </c>
      <c r="D21" s="114">
        <v>22.4</v>
      </c>
      <c r="E21" s="114">
        <v>15.2</v>
      </c>
      <c r="F21" s="114">
        <v>13.68</v>
      </c>
      <c r="G21" s="114">
        <v>280.8</v>
      </c>
      <c r="H21" s="143"/>
      <c r="I21" s="143"/>
      <c r="J21" s="143"/>
    </row>
    <row r="22" spans="1:10" s="12" customFormat="1" ht="15" customHeight="1">
      <c r="A22" s="114"/>
      <c r="B22" s="117" t="s">
        <v>151</v>
      </c>
      <c r="C22" s="114">
        <v>30</v>
      </c>
      <c r="D22" s="114">
        <v>0.2</v>
      </c>
      <c r="E22" s="114">
        <v>0</v>
      </c>
      <c r="F22" s="114">
        <v>24</v>
      </c>
      <c r="G22" s="114">
        <v>98</v>
      </c>
      <c r="H22" s="118">
        <v>0</v>
      </c>
      <c r="I22" s="114"/>
      <c r="J22" s="115"/>
    </row>
    <row r="23" spans="1:10" s="12" customFormat="1" ht="15" customHeight="1">
      <c r="A23" s="114"/>
      <c r="B23" s="113" t="s">
        <v>115</v>
      </c>
      <c r="C23" s="114">
        <v>10</v>
      </c>
      <c r="D23" s="114"/>
      <c r="E23" s="114"/>
      <c r="F23" s="114"/>
      <c r="G23" s="114">
        <v>25.2</v>
      </c>
      <c r="H23" s="69"/>
      <c r="I23" s="69"/>
      <c r="J23" s="115"/>
    </row>
    <row r="24" spans="1:10" s="12" customFormat="1" ht="15" customHeight="1">
      <c r="A24" s="115"/>
      <c r="B24" s="117" t="s">
        <v>81</v>
      </c>
      <c r="C24" s="114">
        <v>180</v>
      </c>
      <c r="D24" s="114">
        <v>4.78</v>
      </c>
      <c r="E24" s="114">
        <v>5.5</v>
      </c>
      <c r="F24" s="114">
        <v>29.55</v>
      </c>
      <c r="G24" s="114">
        <v>186.94</v>
      </c>
      <c r="H24" s="69">
        <v>1.62</v>
      </c>
      <c r="I24" s="69">
        <v>952</v>
      </c>
      <c r="J24" s="113"/>
    </row>
    <row r="25" spans="1:10" s="12" customFormat="1" ht="15" customHeight="1">
      <c r="A25" s="119" t="s">
        <v>86</v>
      </c>
      <c r="B25" s="120"/>
      <c r="C25" s="119"/>
      <c r="D25" s="119">
        <f>SUM(D24)</f>
        <v>4.78</v>
      </c>
      <c r="E25" s="119">
        <f>SUM(E4:E24)</f>
        <v>55.921999999999997</v>
      </c>
      <c r="F25" s="119">
        <f>SUM(F4:F24)</f>
        <v>227.64999999999998</v>
      </c>
      <c r="G25" s="119">
        <f>SUM(G4:G24)</f>
        <v>1718.8500000000001</v>
      </c>
      <c r="H25" s="69">
        <f>SUM(H4:H19)</f>
        <v>56.287999999999997</v>
      </c>
      <c r="I25" s="69"/>
      <c r="J25" s="113"/>
    </row>
    <row r="26" spans="1:10" s="18" customFormat="1" ht="13.8">
      <c r="A26" s="52"/>
      <c r="B26" s="52"/>
      <c r="C26" s="52"/>
      <c r="D26" s="53"/>
      <c r="E26" s="53"/>
      <c r="F26" s="53"/>
      <c r="G26" s="52"/>
      <c r="H26" s="16"/>
      <c r="I26" s="16"/>
    </row>
    <row r="27" spans="1:10" s="18" customFormat="1" ht="13.8"/>
    <row r="28" spans="1:10" s="1" customFormat="1"/>
    <row r="29" spans="1:10" s="1" customFormat="1"/>
  </sheetData>
  <sheetProtection selectLockedCells="1" selectUnlockedCells="1"/>
  <mergeCells count="12">
    <mergeCell ref="H21:J21"/>
    <mergeCell ref="A10:G10"/>
    <mergeCell ref="A17:G17"/>
    <mergeCell ref="B3:G3"/>
    <mergeCell ref="A8:G8"/>
    <mergeCell ref="H1:H3"/>
    <mergeCell ref="I1:I3"/>
    <mergeCell ref="A1:A2"/>
    <mergeCell ref="B1:B2"/>
    <mergeCell ref="C1:C2"/>
    <mergeCell ref="D1:F1"/>
    <mergeCell ref="G1:G2"/>
  </mergeCells>
  <pageMargins left="0.78749999999999998" right="0.35416666666666669" top="0.59027777777777779" bottom="0.19652777777777777" header="0.51180555555555551" footer="0.51180555555555551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topLeftCell="A10" workbookViewId="0">
      <selection activeCell="K24" sqref="K24"/>
    </sheetView>
  </sheetViews>
  <sheetFormatPr defaultRowHeight="13.2"/>
  <cols>
    <col min="1" max="1" width="24" customWidth="1"/>
    <col min="2" max="2" width="34.44140625" customWidth="1"/>
    <col min="3" max="3" width="9.88671875" customWidth="1"/>
    <col min="7" max="7" width="15.88671875" customWidth="1"/>
    <col min="8" max="8" width="11.5546875" customWidth="1"/>
  </cols>
  <sheetData>
    <row r="1" spans="1:9" s="14" customFormat="1" ht="21" customHeight="1">
      <c r="A1" s="82" t="s">
        <v>0</v>
      </c>
      <c r="B1" s="83" t="s">
        <v>1</v>
      </c>
      <c r="C1" s="83" t="s">
        <v>2</v>
      </c>
      <c r="D1" s="82" t="s">
        <v>3</v>
      </c>
      <c r="E1" s="82"/>
      <c r="F1" s="82"/>
      <c r="G1" s="82" t="s">
        <v>4</v>
      </c>
      <c r="H1" s="75" t="s">
        <v>5</v>
      </c>
      <c r="I1" s="78" t="s">
        <v>139</v>
      </c>
    </row>
    <row r="2" spans="1:9" s="14" customFormat="1" ht="22.5" customHeight="1">
      <c r="A2" s="82"/>
      <c r="B2" s="83"/>
      <c r="C2" s="83"/>
      <c r="D2" s="25" t="s">
        <v>6</v>
      </c>
      <c r="E2" s="25" t="s">
        <v>7</v>
      </c>
      <c r="F2" s="25" t="s">
        <v>8</v>
      </c>
      <c r="G2" s="82"/>
      <c r="H2" s="76"/>
      <c r="I2" s="78"/>
    </row>
    <row r="3" spans="1:9" s="14" customFormat="1" ht="15" customHeight="1">
      <c r="A3" s="26" t="s">
        <v>31</v>
      </c>
      <c r="B3" s="84"/>
      <c r="C3" s="84"/>
      <c r="D3" s="84"/>
      <c r="E3" s="84"/>
      <c r="F3" s="84"/>
      <c r="G3" s="84"/>
      <c r="H3" s="77"/>
      <c r="I3" s="78"/>
    </row>
    <row r="4" spans="1:9" s="12" customFormat="1" ht="30" customHeight="1">
      <c r="A4" s="34" t="s">
        <v>10</v>
      </c>
      <c r="B4" s="11" t="s">
        <v>80</v>
      </c>
      <c r="C4" s="46">
        <v>210</v>
      </c>
      <c r="D4" s="46">
        <v>4.59</v>
      </c>
      <c r="E4" s="46">
        <v>4.9000000000000004</v>
      </c>
      <c r="F4" s="46">
        <v>26.32</v>
      </c>
      <c r="G4" s="46">
        <v>168</v>
      </c>
      <c r="H4" s="61">
        <v>0</v>
      </c>
      <c r="I4" s="61">
        <v>185</v>
      </c>
    </row>
    <row r="5" spans="1:9" s="12" customFormat="1" ht="15" customHeight="1">
      <c r="A5" s="46"/>
      <c r="B5" s="11" t="s">
        <v>26</v>
      </c>
      <c r="C5" s="61">
        <v>180</v>
      </c>
      <c r="D5" s="61">
        <v>2.8</v>
      </c>
      <c r="E5" s="61">
        <v>2.4</v>
      </c>
      <c r="F5" s="61">
        <v>12.75</v>
      </c>
      <c r="G5" s="61">
        <v>84</v>
      </c>
      <c r="H5" s="61">
        <v>1.17</v>
      </c>
      <c r="I5" s="61">
        <v>395</v>
      </c>
    </row>
    <row r="6" spans="1:9" s="12" customFormat="1" ht="15" customHeight="1">
      <c r="A6" s="33"/>
      <c r="B6" s="5" t="s">
        <v>83</v>
      </c>
      <c r="C6" s="6">
        <v>15</v>
      </c>
      <c r="D6" s="6">
        <v>0.57999999999999996</v>
      </c>
      <c r="E6" s="6">
        <v>4.59</v>
      </c>
      <c r="F6" s="6">
        <v>9.3699999999999992</v>
      </c>
      <c r="G6" s="45">
        <v>81.3</v>
      </c>
      <c r="H6" s="45">
        <v>0</v>
      </c>
      <c r="I6" s="6"/>
    </row>
    <row r="7" spans="1:9" s="12" customFormat="1" ht="15" customHeight="1">
      <c r="A7" s="33"/>
      <c r="B7" s="4" t="s">
        <v>43</v>
      </c>
      <c r="C7" s="6">
        <v>40</v>
      </c>
      <c r="D7" s="6">
        <v>2.96</v>
      </c>
      <c r="E7" s="6">
        <v>0.32</v>
      </c>
      <c r="F7" s="6">
        <v>19.2</v>
      </c>
      <c r="G7" s="6">
        <v>85.6</v>
      </c>
      <c r="H7" s="44">
        <v>0</v>
      </c>
      <c r="I7" s="6"/>
    </row>
    <row r="8" spans="1:9" s="12" customFormat="1" ht="15" customHeight="1">
      <c r="A8" s="79"/>
      <c r="B8" s="79"/>
      <c r="C8" s="79"/>
      <c r="D8" s="79"/>
      <c r="E8" s="79"/>
      <c r="F8" s="79"/>
      <c r="G8" s="79"/>
      <c r="H8" s="19"/>
      <c r="I8" s="10"/>
    </row>
    <row r="9" spans="1:9" s="12" customFormat="1" ht="15" customHeight="1">
      <c r="A9" s="47" t="s">
        <v>13</v>
      </c>
      <c r="B9" s="5" t="s">
        <v>154</v>
      </c>
      <c r="C9" s="51">
        <v>100</v>
      </c>
      <c r="D9" s="33">
        <v>0.6</v>
      </c>
      <c r="E9" s="33">
        <v>0</v>
      </c>
      <c r="F9" s="33">
        <v>6.45</v>
      </c>
      <c r="G9" s="33">
        <v>41</v>
      </c>
      <c r="H9" s="51">
        <v>14</v>
      </c>
      <c r="I9" s="6"/>
    </row>
    <row r="10" spans="1:9" s="12" customFormat="1" ht="15" customHeight="1">
      <c r="A10" s="134"/>
      <c r="B10" s="134"/>
      <c r="C10" s="134"/>
      <c r="D10" s="134"/>
      <c r="E10" s="134"/>
      <c r="F10" s="134"/>
      <c r="G10" s="134"/>
      <c r="H10" s="19"/>
      <c r="I10" s="10"/>
    </row>
    <row r="11" spans="1:9" s="12" customFormat="1" ht="15" customHeight="1">
      <c r="A11" s="112" t="s">
        <v>15</v>
      </c>
      <c r="B11" s="113" t="s">
        <v>120</v>
      </c>
      <c r="C11" s="114">
        <v>50</v>
      </c>
      <c r="D11" s="114">
        <v>0.36</v>
      </c>
      <c r="E11" s="114">
        <v>0</v>
      </c>
      <c r="F11" s="114">
        <v>2.5</v>
      </c>
      <c r="G11" s="136">
        <v>11.4</v>
      </c>
      <c r="H11" s="114">
        <v>15</v>
      </c>
      <c r="I11" s="136"/>
    </row>
    <row r="12" spans="1:9" s="12" customFormat="1" ht="31.5" customHeight="1">
      <c r="A12" s="115"/>
      <c r="B12" s="117" t="s">
        <v>116</v>
      </c>
      <c r="C12" s="114" t="s">
        <v>117</v>
      </c>
      <c r="D12" s="131">
        <v>6.96</v>
      </c>
      <c r="E12" s="131">
        <v>2.16</v>
      </c>
      <c r="F12" s="131">
        <v>11.31</v>
      </c>
      <c r="G12" s="131">
        <v>92.55</v>
      </c>
      <c r="H12" s="131">
        <v>11.31</v>
      </c>
      <c r="I12" s="131">
        <v>92.55</v>
      </c>
    </row>
    <row r="13" spans="1:9" s="12" customFormat="1" ht="15" customHeight="1">
      <c r="A13" s="115"/>
      <c r="B13" s="113" t="s">
        <v>118</v>
      </c>
      <c r="C13" s="115">
        <v>200</v>
      </c>
      <c r="D13" s="145">
        <v>22.02</v>
      </c>
      <c r="E13" s="145">
        <v>5.64</v>
      </c>
      <c r="F13" s="145">
        <v>19.579999999999998</v>
      </c>
      <c r="G13" s="145">
        <v>217.05</v>
      </c>
      <c r="H13" s="145">
        <v>7.68</v>
      </c>
      <c r="I13" s="115">
        <v>276</v>
      </c>
    </row>
    <row r="14" spans="1:9" s="12" customFormat="1" ht="15" customHeight="1">
      <c r="A14" s="114"/>
      <c r="B14" s="117" t="s">
        <v>75</v>
      </c>
      <c r="C14" s="114">
        <v>180</v>
      </c>
      <c r="D14" s="114">
        <v>0.2</v>
      </c>
      <c r="E14" s="114">
        <v>0.01</v>
      </c>
      <c r="F14" s="114">
        <v>31.68</v>
      </c>
      <c r="G14" s="114">
        <v>127.98</v>
      </c>
      <c r="H14" s="115">
        <v>0.13</v>
      </c>
      <c r="I14" s="114">
        <v>379</v>
      </c>
    </row>
    <row r="15" spans="1:9" s="12" customFormat="1" ht="13.8">
      <c r="A15" s="133"/>
      <c r="B15" s="132" t="s">
        <v>44</v>
      </c>
      <c r="C15" s="114">
        <v>50</v>
      </c>
      <c r="D15" s="114">
        <v>3.4</v>
      </c>
      <c r="E15" s="114">
        <v>0.6</v>
      </c>
      <c r="F15" s="114">
        <v>23.2</v>
      </c>
      <c r="G15" s="114">
        <v>108.5</v>
      </c>
      <c r="H15" s="133">
        <v>0</v>
      </c>
      <c r="I15" s="133"/>
    </row>
    <row r="16" spans="1:9" s="12" customFormat="1" ht="15" customHeight="1">
      <c r="A16" s="130"/>
      <c r="B16" s="130"/>
      <c r="C16" s="130"/>
      <c r="D16" s="130"/>
      <c r="E16" s="130"/>
      <c r="F16" s="130"/>
      <c r="G16" s="130"/>
      <c r="H16" s="19"/>
      <c r="I16" s="10"/>
    </row>
    <row r="17" spans="1:9" s="12" customFormat="1" ht="15" customHeight="1">
      <c r="A17" s="47" t="s">
        <v>18</v>
      </c>
      <c r="B17" s="5" t="s">
        <v>24</v>
      </c>
      <c r="C17" s="6">
        <v>150</v>
      </c>
      <c r="D17" s="6">
        <v>3.75</v>
      </c>
      <c r="E17" s="6">
        <v>4.2</v>
      </c>
      <c r="F17" s="6">
        <v>6</v>
      </c>
      <c r="G17" s="6">
        <v>74.55</v>
      </c>
      <c r="H17" s="6">
        <v>1.05</v>
      </c>
      <c r="I17" s="6">
        <v>401</v>
      </c>
    </row>
    <row r="18" spans="1:9" s="12" customFormat="1" ht="15" customHeight="1">
      <c r="A18" s="110"/>
      <c r="B18" s="111"/>
      <c r="C18" s="110"/>
      <c r="D18" s="110"/>
      <c r="E18" s="110"/>
      <c r="F18" s="110"/>
      <c r="G18" s="110"/>
      <c r="H18" s="10"/>
      <c r="I18" s="10"/>
    </row>
    <row r="19" spans="1:9" s="12" customFormat="1" ht="30" customHeight="1">
      <c r="A19" s="112" t="s">
        <v>20</v>
      </c>
      <c r="B19" s="117" t="s">
        <v>119</v>
      </c>
      <c r="C19" s="114">
        <v>1</v>
      </c>
      <c r="D19" s="114">
        <v>5.08</v>
      </c>
      <c r="E19" s="114">
        <v>4.5999999999999996</v>
      </c>
      <c r="F19" s="114">
        <v>0.28000000000000003</v>
      </c>
      <c r="G19" s="114">
        <v>63</v>
      </c>
      <c r="H19" s="115">
        <v>0</v>
      </c>
      <c r="I19" s="115">
        <v>213</v>
      </c>
    </row>
    <row r="20" spans="1:9" s="12" customFormat="1" ht="15" customHeight="1">
      <c r="A20" s="115"/>
      <c r="B20" s="117" t="s">
        <v>16</v>
      </c>
      <c r="C20" s="114">
        <v>150</v>
      </c>
      <c r="D20" s="114">
        <v>3.08</v>
      </c>
      <c r="E20" s="114">
        <v>4.83</v>
      </c>
      <c r="F20" s="114">
        <v>14.15</v>
      </c>
      <c r="G20" s="114">
        <v>112.6</v>
      </c>
      <c r="H20" s="146">
        <v>25.73</v>
      </c>
      <c r="I20" s="114">
        <v>132</v>
      </c>
    </row>
    <row r="21" spans="1:9" s="12" customFormat="1" ht="30" customHeight="1">
      <c r="A21" s="115"/>
      <c r="B21" s="125" t="s">
        <v>11</v>
      </c>
      <c r="C21" s="115" t="s">
        <v>93</v>
      </c>
      <c r="D21" s="115">
        <v>0.05</v>
      </c>
      <c r="E21" s="115">
        <v>1.2E-2</v>
      </c>
      <c r="F21" s="115">
        <v>8.3800000000000008</v>
      </c>
      <c r="G21" s="115">
        <v>33.6</v>
      </c>
      <c r="H21" s="115">
        <v>2.4E-2</v>
      </c>
      <c r="I21" s="115" t="s">
        <v>141</v>
      </c>
    </row>
    <row r="22" spans="1:9" s="12" customFormat="1" ht="30" customHeight="1">
      <c r="A22" s="115"/>
      <c r="B22" s="125" t="s">
        <v>105</v>
      </c>
      <c r="C22" s="115">
        <v>70</v>
      </c>
      <c r="D22" s="115">
        <v>4.75</v>
      </c>
      <c r="E22" s="115">
        <v>9.77</v>
      </c>
      <c r="F22" s="115">
        <v>36.49</v>
      </c>
      <c r="G22" s="115">
        <v>253.4</v>
      </c>
      <c r="H22" s="115">
        <v>36.49</v>
      </c>
      <c r="I22" s="115">
        <v>253.4</v>
      </c>
    </row>
    <row r="23" spans="1:9" s="12" customFormat="1" ht="15" customHeight="1">
      <c r="A23" s="114"/>
      <c r="B23" s="117" t="s">
        <v>43</v>
      </c>
      <c r="C23" s="114">
        <v>40</v>
      </c>
      <c r="D23" s="114">
        <v>2.96</v>
      </c>
      <c r="E23" s="114">
        <v>0.32</v>
      </c>
      <c r="F23" s="114">
        <v>19.2</v>
      </c>
      <c r="G23" s="114">
        <v>85.6</v>
      </c>
      <c r="H23" s="118">
        <v>0</v>
      </c>
      <c r="I23" s="114"/>
    </row>
    <row r="24" spans="1:9" s="12" customFormat="1" ht="15" customHeight="1">
      <c r="A24" s="119" t="s">
        <v>86</v>
      </c>
      <c r="B24" s="120"/>
      <c r="C24" s="119"/>
      <c r="D24" s="119">
        <f>SUM(D4:D23)</f>
        <v>64.139999999999986</v>
      </c>
      <c r="E24" s="119">
        <f>SUM(E4:E23)</f>
        <v>44.351999999999997</v>
      </c>
      <c r="F24" s="119">
        <f>SUM(F4:F23)</f>
        <v>246.85999999999999</v>
      </c>
      <c r="G24" s="119">
        <f>SUM(G4:G23)</f>
        <v>1640.1299999999997</v>
      </c>
      <c r="H24" s="119">
        <v>74.09</v>
      </c>
      <c r="I24" s="113"/>
    </row>
    <row r="25" spans="1:9" s="18" customFormat="1" ht="15" customHeight="1">
      <c r="A25" s="52"/>
      <c r="B25" s="52"/>
      <c r="C25" s="52"/>
      <c r="D25" s="53"/>
      <c r="E25" s="53"/>
      <c r="F25" s="53"/>
      <c r="G25" s="52"/>
      <c r="H25" s="16"/>
      <c r="I25" s="16"/>
    </row>
    <row r="26" spans="1:9" s="18" customFormat="1" ht="13.8"/>
    <row r="27" spans="1:9" s="1" customFormat="1"/>
    <row r="28" spans="1:9" s="1" customFormat="1"/>
  </sheetData>
  <sheetProtection selectLockedCells="1" selectUnlockedCells="1"/>
  <mergeCells count="11">
    <mergeCell ref="H1:H3"/>
    <mergeCell ref="I1:I3"/>
    <mergeCell ref="A10:G10"/>
    <mergeCell ref="A16:G16"/>
    <mergeCell ref="B3:G3"/>
    <mergeCell ref="A8:G8"/>
    <mergeCell ref="A1:A2"/>
    <mergeCell ref="B1:B2"/>
    <mergeCell ref="C1:C2"/>
    <mergeCell ref="D1:F1"/>
    <mergeCell ref="G1:G2"/>
  </mergeCells>
  <pageMargins left="0.78749999999999998" right="0.35416666666666669" top="0.59027777777777779" bottom="0.19652777777777777" header="0.51180555555555551" footer="0.51180555555555551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topLeftCell="A13" workbookViewId="0">
      <selection activeCell="L20" sqref="L20"/>
    </sheetView>
  </sheetViews>
  <sheetFormatPr defaultRowHeight="13.2"/>
  <cols>
    <col min="1" max="1" width="24" customWidth="1"/>
    <col min="2" max="2" width="34.44140625" customWidth="1"/>
    <col min="3" max="3" width="9.88671875" customWidth="1"/>
    <col min="7" max="7" width="15.88671875" customWidth="1"/>
    <col min="8" max="8" width="11.5546875" customWidth="1"/>
  </cols>
  <sheetData>
    <row r="1" spans="1:9" s="14" customFormat="1" ht="21" customHeight="1">
      <c r="A1" s="82" t="s">
        <v>0</v>
      </c>
      <c r="B1" s="83" t="s">
        <v>1</v>
      </c>
      <c r="C1" s="83" t="s">
        <v>2</v>
      </c>
      <c r="D1" s="82" t="s">
        <v>3</v>
      </c>
      <c r="E1" s="82"/>
      <c r="F1" s="82"/>
      <c r="G1" s="82" t="s">
        <v>4</v>
      </c>
      <c r="H1" s="75" t="s">
        <v>5</v>
      </c>
      <c r="I1" s="78" t="s">
        <v>139</v>
      </c>
    </row>
    <row r="2" spans="1:9" s="14" customFormat="1" ht="22.5" customHeight="1">
      <c r="A2" s="82"/>
      <c r="B2" s="83"/>
      <c r="C2" s="83"/>
      <c r="D2" s="25" t="s">
        <v>6</v>
      </c>
      <c r="E2" s="25" t="s">
        <v>7</v>
      </c>
      <c r="F2" s="25" t="s">
        <v>8</v>
      </c>
      <c r="G2" s="82"/>
      <c r="H2" s="76"/>
      <c r="I2" s="78"/>
    </row>
    <row r="3" spans="1:9" s="18" customFormat="1" ht="15" customHeight="1">
      <c r="A3" s="34" t="s">
        <v>32</v>
      </c>
      <c r="B3" s="80"/>
      <c r="C3" s="80"/>
      <c r="D3" s="80"/>
      <c r="E3" s="80"/>
      <c r="F3" s="80"/>
      <c r="G3" s="80"/>
      <c r="H3" s="77"/>
      <c r="I3" s="78"/>
    </row>
    <row r="4" spans="1:9" s="12" customFormat="1" ht="15" customHeight="1">
      <c r="A4" s="34" t="s">
        <v>10</v>
      </c>
      <c r="B4" s="5" t="s">
        <v>142</v>
      </c>
      <c r="C4" s="61">
        <v>260</v>
      </c>
      <c r="D4" s="61">
        <v>4.7</v>
      </c>
      <c r="E4" s="61">
        <v>6.6</v>
      </c>
      <c r="F4" s="61">
        <v>31.57</v>
      </c>
      <c r="G4" s="61">
        <v>195.11</v>
      </c>
      <c r="H4" s="61">
        <v>0</v>
      </c>
      <c r="I4" s="61">
        <v>185</v>
      </c>
    </row>
    <row r="5" spans="1:9" s="12" customFormat="1" ht="15" customHeight="1">
      <c r="A5" s="31"/>
      <c r="B5" s="11" t="s">
        <v>11</v>
      </c>
      <c r="C5" s="61" t="s">
        <v>93</v>
      </c>
      <c r="D5" s="61">
        <v>0.05</v>
      </c>
      <c r="E5" s="61">
        <v>1.2E-2</v>
      </c>
      <c r="F5" s="61">
        <v>8.3800000000000008</v>
      </c>
      <c r="G5" s="61">
        <v>33.6</v>
      </c>
      <c r="H5" s="61">
        <v>2.4E-2</v>
      </c>
      <c r="I5" s="61" t="s">
        <v>141</v>
      </c>
    </row>
    <row r="6" spans="1:9" s="12" customFormat="1" ht="15" customHeight="1">
      <c r="A6" s="33"/>
      <c r="B6" s="4" t="s">
        <v>124</v>
      </c>
      <c r="C6" s="6">
        <v>10</v>
      </c>
      <c r="D6" s="6">
        <v>2.2799999999999998</v>
      </c>
      <c r="E6" s="6">
        <v>2.94</v>
      </c>
      <c r="F6" s="6">
        <v>0</v>
      </c>
      <c r="G6" s="45">
        <v>36</v>
      </c>
      <c r="H6" s="45">
        <v>0.06</v>
      </c>
      <c r="I6" s="6">
        <v>7</v>
      </c>
    </row>
    <row r="7" spans="1:9" s="12" customFormat="1" ht="15" customHeight="1">
      <c r="A7" s="33"/>
      <c r="B7" s="4" t="s">
        <v>43</v>
      </c>
      <c r="C7" s="6">
        <v>40</v>
      </c>
      <c r="D7" s="6">
        <v>2.96</v>
      </c>
      <c r="E7" s="6">
        <v>0.32</v>
      </c>
      <c r="F7" s="6">
        <v>19.2</v>
      </c>
      <c r="G7" s="6">
        <v>85.6</v>
      </c>
      <c r="H7" s="44">
        <v>0</v>
      </c>
      <c r="I7" s="6"/>
    </row>
    <row r="8" spans="1:9" s="12" customFormat="1" ht="15" customHeight="1">
      <c r="A8" s="79"/>
      <c r="B8" s="79"/>
      <c r="C8" s="79"/>
      <c r="D8" s="79"/>
      <c r="E8" s="79"/>
      <c r="F8" s="79"/>
      <c r="G8" s="79"/>
      <c r="H8" s="19"/>
      <c r="I8" s="10"/>
    </row>
    <row r="9" spans="1:9" s="12" customFormat="1" ht="15" customHeight="1">
      <c r="A9" s="47" t="s">
        <v>13</v>
      </c>
      <c r="B9" s="30" t="s">
        <v>14</v>
      </c>
      <c r="C9" s="51">
        <v>200</v>
      </c>
      <c r="D9" s="51">
        <v>0</v>
      </c>
      <c r="E9" s="51">
        <v>0</v>
      </c>
      <c r="F9" s="51">
        <v>23</v>
      </c>
      <c r="G9" s="51">
        <v>92</v>
      </c>
      <c r="H9" s="51">
        <v>12</v>
      </c>
      <c r="I9" s="6"/>
    </row>
    <row r="10" spans="1:9" s="12" customFormat="1" ht="15" customHeight="1">
      <c r="A10" s="134"/>
      <c r="B10" s="134"/>
      <c r="C10" s="134"/>
      <c r="D10" s="134"/>
      <c r="E10" s="134"/>
      <c r="F10" s="134"/>
      <c r="G10" s="134"/>
      <c r="H10" s="19"/>
      <c r="I10" s="10"/>
    </row>
    <row r="11" spans="1:9" s="12" customFormat="1" ht="30" customHeight="1">
      <c r="A11" s="112" t="s">
        <v>15</v>
      </c>
      <c r="B11" s="113" t="s">
        <v>108</v>
      </c>
      <c r="C11" s="114">
        <v>60</v>
      </c>
      <c r="D11" s="114">
        <v>0.42</v>
      </c>
      <c r="E11" s="114">
        <v>0</v>
      </c>
      <c r="F11" s="114">
        <v>1.08</v>
      </c>
      <c r="G11" s="114">
        <v>25</v>
      </c>
      <c r="H11" s="114">
        <v>5</v>
      </c>
      <c r="I11" s="114"/>
    </row>
    <row r="12" spans="1:9" s="18" customFormat="1" ht="15" customHeight="1">
      <c r="A12" s="147"/>
      <c r="B12" s="147" t="s">
        <v>125</v>
      </c>
      <c r="C12" s="115">
        <v>200</v>
      </c>
      <c r="D12" s="131">
        <v>1.32</v>
      </c>
      <c r="E12" s="131">
        <v>4.47</v>
      </c>
      <c r="F12" s="131">
        <v>7.31</v>
      </c>
      <c r="G12" s="131">
        <v>74.8</v>
      </c>
      <c r="H12" s="131">
        <v>7.45</v>
      </c>
      <c r="I12" s="115">
        <v>78</v>
      </c>
    </row>
    <row r="13" spans="1:9" s="12" customFormat="1" ht="15" customHeight="1">
      <c r="A13" s="115"/>
      <c r="B13" s="113" t="s">
        <v>135</v>
      </c>
      <c r="C13" s="115">
        <v>70</v>
      </c>
      <c r="D13" s="115">
        <v>9</v>
      </c>
      <c r="E13" s="115">
        <v>7.24</v>
      </c>
      <c r="F13" s="115">
        <v>2.31</v>
      </c>
      <c r="G13" s="115" t="s">
        <v>143</v>
      </c>
      <c r="H13" s="115">
        <v>0.35</v>
      </c>
      <c r="I13" s="115">
        <v>277</v>
      </c>
    </row>
    <row r="14" spans="1:9" s="12" customFormat="1" ht="15" customHeight="1">
      <c r="A14" s="114"/>
      <c r="B14" s="117" t="s">
        <v>158</v>
      </c>
      <c r="C14" s="141">
        <v>150</v>
      </c>
      <c r="D14" s="62">
        <v>2.5</v>
      </c>
      <c r="E14" s="62">
        <v>6.97</v>
      </c>
      <c r="F14" s="62">
        <v>10.62</v>
      </c>
      <c r="G14" s="62">
        <v>115.27</v>
      </c>
      <c r="H14" s="68">
        <v>16.48</v>
      </c>
      <c r="I14" s="62" t="s">
        <v>140</v>
      </c>
    </row>
    <row r="15" spans="1:9" s="12" customFormat="1" ht="15" customHeight="1">
      <c r="A15" s="114"/>
      <c r="B15" s="117" t="s">
        <v>104</v>
      </c>
      <c r="C15" s="62">
        <v>200</v>
      </c>
      <c r="D15" s="62">
        <v>0.44</v>
      </c>
      <c r="E15" s="62">
        <v>0.03</v>
      </c>
      <c r="F15" s="62">
        <v>27.78</v>
      </c>
      <c r="G15" s="62">
        <v>91</v>
      </c>
      <c r="H15" s="23">
        <v>0.4</v>
      </c>
      <c r="I15" s="62">
        <v>376</v>
      </c>
    </row>
    <row r="16" spans="1:9" s="12" customFormat="1" ht="13.8">
      <c r="A16" s="133"/>
      <c r="B16" s="132" t="s">
        <v>44</v>
      </c>
      <c r="C16" s="114">
        <v>50</v>
      </c>
      <c r="D16" s="114">
        <v>3.4</v>
      </c>
      <c r="E16" s="114">
        <v>0.6</v>
      </c>
      <c r="F16" s="114">
        <v>23.2</v>
      </c>
      <c r="G16" s="114">
        <v>108.5</v>
      </c>
      <c r="H16" s="133">
        <v>0</v>
      </c>
      <c r="I16" s="133"/>
    </row>
    <row r="17" spans="1:9" s="12" customFormat="1" ht="15" customHeight="1">
      <c r="A17" s="135"/>
      <c r="B17" s="135"/>
      <c r="C17" s="135"/>
      <c r="D17" s="135"/>
      <c r="E17" s="135"/>
      <c r="F17" s="135"/>
      <c r="G17" s="135"/>
      <c r="H17" s="19"/>
      <c r="I17" s="10"/>
    </row>
    <row r="18" spans="1:9" s="12" customFormat="1" ht="15" customHeight="1">
      <c r="A18" s="112" t="s">
        <v>18</v>
      </c>
      <c r="B18" s="113" t="s">
        <v>27</v>
      </c>
      <c r="C18" s="114">
        <v>150</v>
      </c>
      <c r="D18" s="114">
        <v>4.3499999999999996</v>
      </c>
      <c r="E18" s="114">
        <v>3.75</v>
      </c>
      <c r="F18" s="114">
        <v>6.3</v>
      </c>
      <c r="G18" s="114">
        <v>76</v>
      </c>
      <c r="H18" s="136">
        <v>0.45</v>
      </c>
      <c r="I18" s="114">
        <v>401</v>
      </c>
    </row>
    <row r="19" spans="1:9" s="12" customFormat="1" ht="15" customHeight="1">
      <c r="A19" s="115"/>
      <c r="B19" s="113"/>
      <c r="C19" s="115"/>
      <c r="D19" s="115"/>
      <c r="E19" s="115"/>
      <c r="F19" s="115"/>
      <c r="G19" s="115"/>
      <c r="H19" s="113"/>
      <c r="I19" s="113"/>
    </row>
    <row r="20" spans="1:9" s="12" customFormat="1" ht="30.75" customHeight="1">
      <c r="A20" s="112" t="s">
        <v>20</v>
      </c>
      <c r="B20" s="113" t="s">
        <v>157</v>
      </c>
      <c r="C20" s="114">
        <v>200</v>
      </c>
      <c r="D20" s="115">
        <v>2.65</v>
      </c>
      <c r="E20" s="115">
        <v>4.8600000000000003</v>
      </c>
      <c r="F20" s="115">
        <v>33.58</v>
      </c>
      <c r="G20" s="115">
        <v>188.75</v>
      </c>
      <c r="H20" s="115">
        <v>0</v>
      </c>
      <c r="I20" s="115">
        <v>185</v>
      </c>
    </row>
    <row r="21" spans="1:9" s="12" customFormat="1" ht="15" customHeight="1">
      <c r="A21" s="118"/>
      <c r="B21" s="113" t="s">
        <v>105</v>
      </c>
      <c r="C21" s="115">
        <v>70</v>
      </c>
      <c r="D21" s="115">
        <v>4.75</v>
      </c>
      <c r="E21" s="115">
        <v>9.77</v>
      </c>
      <c r="F21" s="115">
        <v>36.49</v>
      </c>
      <c r="G21" s="115">
        <v>253.4</v>
      </c>
      <c r="H21" s="115">
        <v>36.49</v>
      </c>
      <c r="I21" s="115">
        <v>253.4</v>
      </c>
    </row>
    <row r="22" spans="1:9" s="12" customFormat="1" ht="15" customHeight="1">
      <c r="A22" s="118"/>
      <c r="B22" s="116" t="s">
        <v>74</v>
      </c>
      <c r="C22" s="115">
        <v>200</v>
      </c>
      <c r="D22" s="115">
        <v>4.2</v>
      </c>
      <c r="E22" s="115">
        <v>3.62</v>
      </c>
      <c r="F22" s="115">
        <v>17.28</v>
      </c>
      <c r="G22" s="115">
        <v>118.67</v>
      </c>
      <c r="H22" s="115">
        <v>1.6</v>
      </c>
      <c r="I22" s="115">
        <v>397</v>
      </c>
    </row>
    <row r="23" spans="1:9" s="12" customFormat="1" ht="15" customHeight="1">
      <c r="A23" s="114"/>
      <c r="B23" s="116" t="s">
        <v>12</v>
      </c>
      <c r="C23" s="115">
        <v>10</v>
      </c>
      <c r="D23" s="115">
        <v>0.1</v>
      </c>
      <c r="E23" s="115">
        <v>7.2</v>
      </c>
      <c r="F23" s="115">
        <v>0.1</v>
      </c>
      <c r="G23" s="115">
        <v>66.099999999999994</v>
      </c>
      <c r="H23" s="115">
        <v>0</v>
      </c>
      <c r="I23" s="115">
        <v>6</v>
      </c>
    </row>
    <row r="24" spans="1:9" s="12" customFormat="1" ht="15" customHeight="1">
      <c r="A24" s="114"/>
      <c r="B24" s="117" t="s">
        <v>43</v>
      </c>
      <c r="C24" s="114">
        <v>40</v>
      </c>
      <c r="D24" s="114">
        <v>2.96</v>
      </c>
      <c r="E24" s="114">
        <v>0.32</v>
      </c>
      <c r="F24" s="114">
        <v>19.2</v>
      </c>
      <c r="G24" s="114">
        <v>85.6</v>
      </c>
      <c r="H24" s="118">
        <v>0</v>
      </c>
      <c r="I24" s="114"/>
    </row>
    <row r="25" spans="1:9" s="12" customFormat="1" ht="15" customHeight="1">
      <c r="A25" s="119" t="s">
        <v>86</v>
      </c>
      <c r="B25" s="116"/>
      <c r="C25" s="114"/>
      <c r="D25" s="114">
        <f>SUM(D4:D24)</f>
        <v>46.08</v>
      </c>
      <c r="E25" s="114">
        <f>SUM(E4:E24)</f>
        <v>58.701999999999998</v>
      </c>
      <c r="F25" s="114">
        <f>SUM(F4:F24)</f>
        <v>267.39999999999998</v>
      </c>
      <c r="G25" s="136">
        <f>SUM(G4:G24)</f>
        <v>1645.4</v>
      </c>
      <c r="H25" s="118">
        <f>SUM(H4:H24)</f>
        <v>80.304000000000002</v>
      </c>
      <c r="I25" s="114"/>
    </row>
    <row r="26" spans="1:9" s="18" customFormat="1" ht="13.8">
      <c r="A26" s="52"/>
      <c r="B26" s="52"/>
      <c r="C26" s="52"/>
      <c r="D26" s="53"/>
      <c r="E26" s="53"/>
      <c r="F26" s="53"/>
      <c r="G26" s="52"/>
      <c r="H26" s="16"/>
      <c r="I26" s="16"/>
    </row>
    <row r="27" spans="1:9" s="18" customFormat="1" ht="13.8"/>
    <row r="28" spans="1:9" s="1" customFormat="1"/>
  </sheetData>
  <sheetProtection selectLockedCells="1" selectUnlockedCells="1"/>
  <mergeCells count="11">
    <mergeCell ref="H1:H3"/>
    <mergeCell ref="I1:I3"/>
    <mergeCell ref="A10:G10"/>
    <mergeCell ref="A17:G17"/>
    <mergeCell ref="B3:G3"/>
    <mergeCell ref="A8:G8"/>
    <mergeCell ref="A1:A2"/>
    <mergeCell ref="B1:B2"/>
    <mergeCell ref="C1:C2"/>
    <mergeCell ref="D1:F1"/>
    <mergeCell ref="G1:G2"/>
  </mergeCells>
  <pageMargins left="0.78749999999999998" right="0.35416666666666669" top="0.59027777777777779" bottom="0.19652777777777777" header="0.51180555555555551" footer="0.51180555555555551"/>
  <pageSetup paperSize="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topLeftCell="A7" workbookViewId="0">
      <selection activeCell="L24" sqref="L24"/>
    </sheetView>
  </sheetViews>
  <sheetFormatPr defaultRowHeight="13.2"/>
  <cols>
    <col min="1" max="1" width="24" customWidth="1"/>
    <col min="2" max="2" width="34.44140625" customWidth="1"/>
    <col min="3" max="3" width="9.88671875" customWidth="1"/>
    <col min="7" max="7" width="15.88671875" customWidth="1"/>
    <col min="8" max="8" width="11.5546875" customWidth="1"/>
  </cols>
  <sheetData>
    <row r="1" spans="1:9" s="14" customFormat="1" ht="21" customHeight="1">
      <c r="A1" s="82" t="s">
        <v>0</v>
      </c>
      <c r="B1" s="83" t="s">
        <v>1</v>
      </c>
      <c r="C1" s="83" t="s">
        <v>2</v>
      </c>
      <c r="D1" s="82" t="s">
        <v>3</v>
      </c>
      <c r="E1" s="82"/>
      <c r="F1" s="82"/>
      <c r="G1" s="82" t="s">
        <v>4</v>
      </c>
      <c r="H1" s="75" t="s">
        <v>5</v>
      </c>
      <c r="I1" s="78" t="s">
        <v>139</v>
      </c>
    </row>
    <row r="2" spans="1:9" s="14" customFormat="1" ht="22.5" customHeight="1">
      <c r="A2" s="82"/>
      <c r="B2" s="83"/>
      <c r="C2" s="83"/>
      <c r="D2" s="25" t="s">
        <v>6</v>
      </c>
      <c r="E2" s="25" t="s">
        <v>7</v>
      </c>
      <c r="F2" s="25" t="s">
        <v>8</v>
      </c>
      <c r="G2" s="82"/>
      <c r="H2" s="76"/>
      <c r="I2" s="78"/>
    </row>
    <row r="3" spans="1:9" s="12" customFormat="1" ht="15" customHeight="1">
      <c r="A3" s="34" t="s">
        <v>33</v>
      </c>
      <c r="B3" s="80"/>
      <c r="C3" s="80"/>
      <c r="D3" s="80"/>
      <c r="E3" s="80"/>
      <c r="F3" s="80"/>
      <c r="G3" s="80"/>
      <c r="H3" s="77"/>
      <c r="I3" s="78"/>
    </row>
    <row r="4" spans="1:9" s="12" customFormat="1" ht="31.5" customHeight="1">
      <c r="A4" s="34" t="s">
        <v>10</v>
      </c>
      <c r="B4" s="5" t="s">
        <v>164</v>
      </c>
      <c r="C4" s="6">
        <v>200</v>
      </c>
      <c r="D4" s="6">
        <v>8.85</v>
      </c>
      <c r="E4" s="6">
        <v>5.21</v>
      </c>
      <c r="F4" s="6">
        <v>18.829999999999998</v>
      </c>
      <c r="G4" s="6">
        <v>145.19999999999999</v>
      </c>
      <c r="H4" s="6">
        <v>0.91</v>
      </c>
      <c r="I4" s="6">
        <v>93</v>
      </c>
    </row>
    <row r="5" spans="1:9" s="12" customFormat="1" ht="15" customHeight="1">
      <c r="A5" s="46"/>
      <c r="B5" s="11" t="s">
        <v>26</v>
      </c>
      <c r="C5" s="46">
        <v>180</v>
      </c>
      <c r="D5" s="46">
        <v>2.8</v>
      </c>
      <c r="E5" s="46">
        <v>2.4</v>
      </c>
      <c r="F5" s="46">
        <v>12.75</v>
      </c>
      <c r="G5" s="46">
        <v>84</v>
      </c>
      <c r="H5" s="61">
        <v>12.75</v>
      </c>
      <c r="I5" s="61">
        <v>84</v>
      </c>
    </row>
    <row r="6" spans="1:9" s="12" customFormat="1" ht="15" customHeight="1">
      <c r="A6" s="50"/>
      <c r="B6" s="4" t="s">
        <v>12</v>
      </c>
      <c r="C6" s="6">
        <v>5</v>
      </c>
      <c r="D6" s="6">
        <v>0.05</v>
      </c>
      <c r="E6" s="6">
        <v>3.6</v>
      </c>
      <c r="F6" s="6">
        <v>0.05</v>
      </c>
      <c r="G6" s="6">
        <v>33</v>
      </c>
      <c r="H6" s="8">
        <v>0</v>
      </c>
      <c r="I6" s="6">
        <v>6</v>
      </c>
    </row>
    <row r="7" spans="1:9" s="12" customFormat="1" ht="15" customHeight="1">
      <c r="A7" s="33"/>
      <c r="B7" s="4" t="s">
        <v>43</v>
      </c>
      <c r="C7" s="6">
        <v>40</v>
      </c>
      <c r="D7" s="6">
        <v>2.96</v>
      </c>
      <c r="E7" s="6">
        <v>0.32</v>
      </c>
      <c r="F7" s="6">
        <v>19.2</v>
      </c>
      <c r="G7" s="6">
        <v>85.6</v>
      </c>
      <c r="H7" s="44">
        <v>0</v>
      </c>
      <c r="I7" s="6"/>
    </row>
    <row r="8" spans="1:9" s="12" customFormat="1" ht="15" customHeight="1">
      <c r="A8" s="79"/>
      <c r="B8" s="79"/>
      <c r="C8" s="79"/>
      <c r="D8" s="79"/>
      <c r="E8" s="79"/>
      <c r="F8" s="79"/>
      <c r="G8" s="79"/>
      <c r="H8" s="19"/>
      <c r="I8" s="10"/>
    </row>
    <row r="9" spans="1:9" s="12" customFormat="1" ht="15" customHeight="1">
      <c r="A9" s="47" t="s">
        <v>13</v>
      </c>
      <c r="B9" s="4" t="s">
        <v>82</v>
      </c>
      <c r="C9" s="48">
        <v>100</v>
      </c>
      <c r="D9" s="48">
        <v>1.5</v>
      </c>
      <c r="E9" s="48">
        <v>0.5</v>
      </c>
      <c r="F9" s="48">
        <v>21</v>
      </c>
      <c r="G9" s="48">
        <v>96</v>
      </c>
      <c r="H9" s="48">
        <v>10</v>
      </c>
      <c r="I9" s="33"/>
    </row>
    <row r="10" spans="1:9" s="12" customFormat="1" ht="15" customHeight="1">
      <c r="A10" s="134"/>
      <c r="B10" s="134"/>
      <c r="C10" s="134"/>
      <c r="D10" s="134"/>
      <c r="E10" s="134"/>
      <c r="F10" s="134"/>
      <c r="G10" s="134"/>
      <c r="H10" s="19"/>
      <c r="I10" s="10"/>
    </row>
    <row r="11" spans="1:9" s="12" customFormat="1" ht="15" customHeight="1">
      <c r="A11" s="112" t="s">
        <v>15</v>
      </c>
      <c r="B11" s="113" t="s">
        <v>165</v>
      </c>
      <c r="C11" s="114">
        <v>60</v>
      </c>
      <c r="D11" s="114">
        <v>1.48</v>
      </c>
      <c r="E11" s="114">
        <v>2.58</v>
      </c>
      <c r="F11" s="114">
        <v>3.11</v>
      </c>
      <c r="G11" s="114">
        <v>41.8</v>
      </c>
      <c r="H11" s="114">
        <v>5.5</v>
      </c>
      <c r="I11" s="114">
        <v>10</v>
      </c>
    </row>
    <row r="12" spans="1:9" s="18" customFormat="1" ht="30.75" customHeight="1">
      <c r="A12" s="115"/>
      <c r="B12" s="117" t="s">
        <v>166</v>
      </c>
      <c r="C12" s="114">
        <v>200</v>
      </c>
      <c r="D12" s="114">
        <v>3.41</v>
      </c>
      <c r="E12" s="114">
        <v>3.48</v>
      </c>
      <c r="F12" s="114">
        <v>22.24</v>
      </c>
      <c r="G12" s="114">
        <v>133.91999999999999</v>
      </c>
      <c r="H12" s="114">
        <v>16.2</v>
      </c>
      <c r="I12" s="114">
        <v>61</v>
      </c>
    </row>
    <row r="13" spans="1:9" s="12" customFormat="1" ht="15" customHeight="1">
      <c r="A13" s="115"/>
      <c r="B13" s="113" t="s">
        <v>79</v>
      </c>
      <c r="C13" s="115">
        <v>220</v>
      </c>
      <c r="D13" s="131">
        <v>22.81</v>
      </c>
      <c r="E13" s="131">
        <v>7.99</v>
      </c>
      <c r="F13" s="131">
        <v>36.79</v>
      </c>
      <c r="G13" s="131">
        <v>387.2</v>
      </c>
      <c r="H13" s="131">
        <v>0.56000000000000005</v>
      </c>
      <c r="I13" s="131">
        <v>304</v>
      </c>
    </row>
    <row r="14" spans="1:9" s="12" customFormat="1" ht="15" customHeight="1">
      <c r="A14" s="114"/>
      <c r="B14" s="117" t="s">
        <v>45</v>
      </c>
      <c r="C14" s="114">
        <v>180</v>
      </c>
      <c r="D14" s="114">
        <v>0.14000000000000001</v>
      </c>
      <c r="E14" s="114">
        <v>0.14000000000000001</v>
      </c>
      <c r="F14" s="114">
        <v>21.49</v>
      </c>
      <c r="G14" s="114">
        <v>87.84</v>
      </c>
      <c r="H14" s="115">
        <v>1.55</v>
      </c>
      <c r="I14" s="114">
        <v>372</v>
      </c>
    </row>
    <row r="15" spans="1:9" s="12" customFormat="1" ht="13.8">
      <c r="A15" s="133"/>
      <c r="B15" s="132" t="s">
        <v>44</v>
      </c>
      <c r="C15" s="114">
        <v>50</v>
      </c>
      <c r="D15" s="114">
        <v>3.4</v>
      </c>
      <c r="E15" s="114">
        <v>0.6</v>
      </c>
      <c r="F15" s="114">
        <v>23.2</v>
      </c>
      <c r="G15" s="114">
        <v>108.5</v>
      </c>
      <c r="H15" s="133">
        <v>0</v>
      </c>
      <c r="I15" s="133"/>
    </row>
    <row r="16" spans="1:9" s="12" customFormat="1" ht="15" customHeight="1">
      <c r="A16" s="130"/>
      <c r="B16" s="130"/>
      <c r="C16" s="130"/>
      <c r="D16" s="130"/>
      <c r="E16" s="130"/>
      <c r="F16" s="130"/>
      <c r="G16" s="130"/>
      <c r="H16" s="19"/>
      <c r="I16" s="10"/>
    </row>
    <row r="17" spans="1:9" s="12" customFormat="1" ht="15" customHeight="1">
      <c r="A17" s="47" t="s">
        <v>18</v>
      </c>
      <c r="B17" s="5" t="s">
        <v>19</v>
      </c>
      <c r="C17" s="6">
        <v>150</v>
      </c>
      <c r="D17" s="6">
        <v>4.3499999999999996</v>
      </c>
      <c r="E17" s="6">
        <v>3.75</v>
      </c>
      <c r="F17" s="6">
        <v>6</v>
      </c>
      <c r="G17" s="6">
        <v>75</v>
      </c>
      <c r="H17" s="45">
        <v>1.05</v>
      </c>
      <c r="I17" s="6">
        <v>401</v>
      </c>
    </row>
    <row r="18" spans="1:9" s="12" customFormat="1" ht="15" customHeight="1">
      <c r="A18" s="110"/>
      <c r="B18" s="111"/>
      <c r="C18" s="110"/>
      <c r="D18" s="110"/>
      <c r="E18" s="110"/>
      <c r="F18" s="110"/>
      <c r="G18" s="110"/>
      <c r="H18" s="10"/>
      <c r="I18" s="10"/>
    </row>
    <row r="19" spans="1:9" s="12" customFormat="1" ht="15" customHeight="1">
      <c r="A19" s="112" t="s">
        <v>20</v>
      </c>
      <c r="B19" s="113" t="s">
        <v>28</v>
      </c>
      <c r="C19" s="114">
        <v>50</v>
      </c>
      <c r="D19" s="114">
        <v>0.59</v>
      </c>
      <c r="E19" s="114">
        <v>2.54</v>
      </c>
      <c r="F19" s="114">
        <v>5.64</v>
      </c>
      <c r="G19" s="136">
        <v>48.4</v>
      </c>
      <c r="H19" s="136">
        <v>2.27</v>
      </c>
      <c r="I19" s="114" t="s">
        <v>144</v>
      </c>
    </row>
    <row r="20" spans="1:9" s="12" customFormat="1" ht="15" customHeight="1">
      <c r="A20" s="115"/>
      <c r="B20" s="113" t="s">
        <v>145</v>
      </c>
      <c r="C20" s="115" t="s">
        <v>146</v>
      </c>
      <c r="D20" s="115">
        <v>23.47</v>
      </c>
      <c r="E20" s="115">
        <v>16.07</v>
      </c>
      <c r="F20" s="115">
        <v>35.869999999999997</v>
      </c>
      <c r="G20" s="115">
        <v>379.33</v>
      </c>
      <c r="H20" s="115">
        <v>0.42</v>
      </c>
      <c r="I20" s="115">
        <v>237</v>
      </c>
    </row>
    <row r="21" spans="1:9" s="12" customFormat="1" ht="15" customHeight="1">
      <c r="A21" s="114"/>
      <c r="B21" s="117" t="s">
        <v>122</v>
      </c>
      <c r="C21" s="114">
        <v>200</v>
      </c>
      <c r="D21" s="114">
        <v>2.96</v>
      </c>
      <c r="E21" s="114">
        <v>5</v>
      </c>
      <c r="F21" s="114">
        <v>19.2</v>
      </c>
      <c r="G21" s="114">
        <v>106</v>
      </c>
      <c r="H21" s="114">
        <v>19.2</v>
      </c>
      <c r="I21" s="114">
        <v>106</v>
      </c>
    </row>
    <row r="22" spans="1:9" s="12" customFormat="1" ht="15" customHeight="1">
      <c r="A22" s="114"/>
      <c r="B22" s="117" t="s">
        <v>43</v>
      </c>
      <c r="C22" s="114">
        <v>40</v>
      </c>
      <c r="D22" s="114">
        <v>2.96</v>
      </c>
      <c r="E22" s="114">
        <v>0.32</v>
      </c>
      <c r="F22" s="114">
        <v>19.2</v>
      </c>
      <c r="G22" s="114">
        <v>85.6</v>
      </c>
      <c r="H22" s="118">
        <v>0</v>
      </c>
      <c r="I22" s="114"/>
    </row>
    <row r="23" spans="1:9" s="12" customFormat="1" ht="15" customHeight="1">
      <c r="A23" s="114"/>
      <c r="B23" s="117" t="s">
        <v>155</v>
      </c>
      <c r="C23" s="114">
        <v>30</v>
      </c>
      <c r="D23" s="114">
        <v>4.3499999999999996</v>
      </c>
      <c r="E23" s="114">
        <v>1.44</v>
      </c>
      <c r="F23" s="114">
        <v>0.84</v>
      </c>
      <c r="G23" s="114">
        <v>100.8</v>
      </c>
      <c r="H23" s="118">
        <v>0</v>
      </c>
      <c r="I23" s="114"/>
    </row>
    <row r="24" spans="1:9" s="12" customFormat="1" ht="15" customHeight="1">
      <c r="A24" s="119" t="s">
        <v>86</v>
      </c>
      <c r="B24" s="120"/>
      <c r="C24" s="119"/>
      <c r="D24" s="119">
        <f>SUM(D4:D21)</f>
        <v>78.77</v>
      </c>
      <c r="E24" s="119">
        <f>SUM(E4:E21)</f>
        <v>54.18</v>
      </c>
      <c r="F24" s="119">
        <f>SUM(F4:F21)</f>
        <v>245.36999999999998</v>
      </c>
      <c r="G24" s="119">
        <f>SUM(G4:G23)</f>
        <v>1998.1899999999998</v>
      </c>
      <c r="H24" s="115">
        <f>SUM(H4:H21)</f>
        <v>70.41</v>
      </c>
      <c r="I24" s="115"/>
    </row>
    <row r="25" spans="1:9" s="18" customFormat="1" ht="15" customHeight="1">
      <c r="A25" s="52"/>
      <c r="B25" s="52"/>
      <c r="C25" s="52"/>
      <c r="D25" s="53"/>
      <c r="E25" s="53"/>
      <c r="F25" s="53"/>
      <c r="G25" s="52"/>
      <c r="H25" s="16"/>
      <c r="I25" s="16"/>
    </row>
    <row r="26" spans="1:9" s="1" customFormat="1"/>
    <row r="27" spans="1:9" s="1" customFormat="1"/>
  </sheetData>
  <sheetProtection selectLockedCells="1" selectUnlockedCells="1"/>
  <mergeCells count="11">
    <mergeCell ref="H1:H3"/>
    <mergeCell ref="I1:I3"/>
    <mergeCell ref="A10:G10"/>
    <mergeCell ref="A16:G16"/>
    <mergeCell ref="B3:G3"/>
    <mergeCell ref="A8:G8"/>
    <mergeCell ref="A1:A2"/>
    <mergeCell ref="B1:B2"/>
    <mergeCell ref="C1:C2"/>
    <mergeCell ref="D1:F1"/>
    <mergeCell ref="G1:G2"/>
  </mergeCells>
  <pageMargins left="0.78749999999999998" right="0.35416666666666669" top="0.59027777777777779" bottom="0.19652777777777777" header="0.51180555555555551" footer="0.51180555555555551"/>
  <pageSetup paperSize="9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topLeftCell="A16" workbookViewId="0">
      <selection activeCell="L23" sqref="L23"/>
    </sheetView>
  </sheetViews>
  <sheetFormatPr defaultRowHeight="13.2"/>
  <cols>
    <col min="1" max="1" width="24" customWidth="1"/>
    <col min="2" max="2" width="34.44140625" customWidth="1"/>
    <col min="3" max="3" width="9.88671875" customWidth="1"/>
    <col min="7" max="7" width="15.88671875" customWidth="1"/>
    <col min="8" max="8" width="11.5546875" customWidth="1"/>
    <col min="9" max="9" width="8.88671875" customWidth="1"/>
    <col min="10" max="10" width="0.109375" customWidth="1"/>
  </cols>
  <sheetData>
    <row r="1" spans="1:9" s="18" customFormat="1" ht="21" customHeight="1">
      <c r="A1" s="148" t="s">
        <v>0</v>
      </c>
      <c r="B1" s="149" t="s">
        <v>1</v>
      </c>
      <c r="C1" s="149" t="s">
        <v>2</v>
      </c>
      <c r="D1" s="148" t="s">
        <v>3</v>
      </c>
      <c r="E1" s="148"/>
      <c r="F1" s="148"/>
      <c r="G1" s="148" t="s">
        <v>4</v>
      </c>
      <c r="H1" s="78" t="s">
        <v>5</v>
      </c>
      <c r="I1" s="78" t="s">
        <v>139</v>
      </c>
    </row>
    <row r="2" spans="1:9" s="18" customFormat="1" ht="22.5" customHeight="1">
      <c r="A2" s="148"/>
      <c r="B2" s="149"/>
      <c r="C2" s="149"/>
      <c r="D2" s="112" t="s">
        <v>6</v>
      </c>
      <c r="E2" s="112" t="s">
        <v>7</v>
      </c>
      <c r="F2" s="112" t="s">
        <v>8</v>
      </c>
      <c r="G2" s="148"/>
      <c r="H2" s="78"/>
      <c r="I2" s="78"/>
    </row>
    <row r="3" spans="1:9" s="12" customFormat="1" ht="15" customHeight="1">
      <c r="A3" s="139" t="s">
        <v>34</v>
      </c>
      <c r="B3" s="150"/>
      <c r="C3" s="150"/>
      <c r="D3" s="150"/>
      <c r="E3" s="150"/>
      <c r="F3" s="150"/>
      <c r="G3" s="150"/>
      <c r="H3" s="151"/>
      <c r="I3" s="78"/>
    </row>
    <row r="4" spans="1:9" s="12" customFormat="1" ht="15" customHeight="1">
      <c r="A4" s="139" t="s">
        <v>10</v>
      </c>
      <c r="B4" s="117" t="s">
        <v>123</v>
      </c>
      <c r="C4" s="114">
        <v>70</v>
      </c>
      <c r="D4" s="114">
        <v>7.79</v>
      </c>
      <c r="E4" s="114">
        <v>13.55</v>
      </c>
      <c r="F4" s="114">
        <v>1.91</v>
      </c>
      <c r="G4" s="114">
        <v>153.51</v>
      </c>
      <c r="H4" s="114">
        <v>0</v>
      </c>
      <c r="I4" s="114">
        <v>9</v>
      </c>
    </row>
    <row r="5" spans="1:9" s="12" customFormat="1" ht="15" customHeight="1">
      <c r="A5" s="139"/>
      <c r="B5" s="117" t="s">
        <v>16</v>
      </c>
      <c r="C5" s="114">
        <v>150</v>
      </c>
      <c r="D5" s="114">
        <v>3.08</v>
      </c>
      <c r="E5" s="114">
        <v>4.83</v>
      </c>
      <c r="F5" s="114">
        <v>14.15</v>
      </c>
      <c r="G5" s="114">
        <v>112.6</v>
      </c>
      <c r="H5" s="146">
        <v>25.73</v>
      </c>
      <c r="I5" s="114">
        <v>132</v>
      </c>
    </row>
    <row r="6" spans="1:9" s="12" customFormat="1" ht="15" customHeight="1">
      <c r="A6" s="118"/>
      <c r="B6" s="125" t="s">
        <v>11</v>
      </c>
      <c r="C6" s="115" t="s">
        <v>93</v>
      </c>
      <c r="D6" s="115">
        <v>0.05</v>
      </c>
      <c r="E6" s="115">
        <v>1.2E-2</v>
      </c>
      <c r="F6" s="115">
        <v>8.3800000000000008</v>
      </c>
      <c r="G6" s="115">
        <v>33.6</v>
      </c>
      <c r="H6" s="115">
        <v>2.4E-2</v>
      </c>
      <c r="I6" s="115" t="s">
        <v>141</v>
      </c>
    </row>
    <row r="7" spans="1:9" s="12" customFormat="1" ht="15" customHeight="1">
      <c r="A7" s="115"/>
      <c r="B7" s="117" t="s">
        <v>124</v>
      </c>
      <c r="C7" s="114">
        <v>10</v>
      </c>
      <c r="D7" s="114">
        <v>2.2799999999999998</v>
      </c>
      <c r="E7" s="114">
        <v>2.94</v>
      </c>
      <c r="F7" s="114">
        <v>0</v>
      </c>
      <c r="G7" s="136">
        <v>36</v>
      </c>
      <c r="H7" s="136">
        <v>0.06</v>
      </c>
      <c r="I7" s="114">
        <v>7</v>
      </c>
    </row>
    <row r="8" spans="1:9" s="12" customFormat="1" ht="15" customHeight="1">
      <c r="A8" s="114"/>
      <c r="B8" s="117" t="s">
        <v>43</v>
      </c>
      <c r="C8" s="114">
        <v>40</v>
      </c>
      <c r="D8" s="114">
        <v>2.96</v>
      </c>
      <c r="E8" s="114">
        <v>0.32</v>
      </c>
      <c r="F8" s="114">
        <v>19.2</v>
      </c>
      <c r="G8" s="114">
        <v>85.6</v>
      </c>
      <c r="H8" s="118">
        <v>0</v>
      </c>
      <c r="I8" s="114"/>
    </row>
    <row r="9" spans="1:9" s="12" customFormat="1" ht="15" customHeight="1">
      <c r="A9" s="130"/>
      <c r="B9" s="130"/>
      <c r="C9" s="130"/>
      <c r="D9" s="130"/>
      <c r="E9" s="130"/>
      <c r="F9" s="130"/>
      <c r="G9" s="130"/>
      <c r="H9" s="19"/>
      <c r="I9" s="10"/>
    </row>
    <row r="10" spans="1:9" s="12" customFormat="1" ht="15" customHeight="1">
      <c r="A10" s="47" t="s">
        <v>13</v>
      </c>
      <c r="B10" s="30" t="s">
        <v>14</v>
      </c>
      <c r="C10" s="51">
        <v>200</v>
      </c>
      <c r="D10" s="51">
        <v>0</v>
      </c>
      <c r="E10" s="51">
        <v>0</v>
      </c>
      <c r="F10" s="51">
        <v>23</v>
      </c>
      <c r="G10" s="51">
        <v>92</v>
      </c>
      <c r="H10" s="51">
        <v>12</v>
      </c>
      <c r="I10" s="6"/>
    </row>
    <row r="11" spans="1:9" s="12" customFormat="1" ht="15" customHeight="1">
      <c r="A11" s="153"/>
      <c r="B11" s="154"/>
      <c r="C11" s="154"/>
      <c r="D11" s="154"/>
      <c r="E11" s="154"/>
      <c r="F11" s="154"/>
      <c r="G11" s="154"/>
      <c r="H11" s="154"/>
      <c r="I11" s="154"/>
    </row>
    <row r="12" spans="1:9" s="12" customFormat="1" ht="15" customHeight="1">
      <c r="A12" s="112" t="s">
        <v>15</v>
      </c>
      <c r="B12" s="113" t="s">
        <v>120</v>
      </c>
      <c r="C12" s="114">
        <v>50</v>
      </c>
      <c r="D12" s="114">
        <v>0.36</v>
      </c>
      <c r="E12" s="114">
        <v>0</v>
      </c>
      <c r="F12" s="114">
        <v>2.5</v>
      </c>
      <c r="G12" s="136">
        <v>11.4</v>
      </c>
      <c r="H12" s="114">
        <v>15</v>
      </c>
      <c r="I12" s="136"/>
    </row>
    <row r="13" spans="1:9" s="12" customFormat="1" ht="30.75" customHeight="1">
      <c r="A13" s="112"/>
      <c r="B13" s="117" t="s">
        <v>147</v>
      </c>
      <c r="C13" s="114">
        <v>200</v>
      </c>
      <c r="D13" s="114">
        <v>8.18</v>
      </c>
      <c r="E13" s="114">
        <v>6.51</v>
      </c>
      <c r="F13" s="114">
        <v>11.75</v>
      </c>
      <c r="G13" s="114">
        <v>139.19999999999999</v>
      </c>
      <c r="H13" s="152">
        <v>4.1900000000000004</v>
      </c>
      <c r="I13" s="115">
        <v>81</v>
      </c>
    </row>
    <row r="14" spans="1:9" s="12" customFormat="1" ht="15" customHeight="1">
      <c r="A14" s="115"/>
      <c r="B14" s="113" t="s">
        <v>148</v>
      </c>
      <c r="C14" s="115">
        <v>80</v>
      </c>
      <c r="D14" s="115">
        <v>12.83</v>
      </c>
      <c r="E14" s="115">
        <v>11.58</v>
      </c>
      <c r="F14" s="115">
        <v>13.3</v>
      </c>
      <c r="G14" s="115">
        <v>209.34</v>
      </c>
      <c r="H14" s="114">
        <v>0.72</v>
      </c>
      <c r="I14" s="115">
        <v>305</v>
      </c>
    </row>
    <row r="15" spans="1:9" s="12" customFormat="1" ht="15" customHeight="1">
      <c r="A15" s="115"/>
      <c r="B15" s="113" t="s">
        <v>126</v>
      </c>
      <c r="C15" s="115">
        <v>155</v>
      </c>
      <c r="D15" s="115">
        <v>5.68</v>
      </c>
      <c r="E15" s="115">
        <v>4.3600000000000003</v>
      </c>
      <c r="F15" s="115">
        <v>27.25</v>
      </c>
      <c r="G15" s="115">
        <v>171</v>
      </c>
      <c r="H15" s="115">
        <v>0</v>
      </c>
      <c r="I15" s="115">
        <v>205</v>
      </c>
    </row>
    <row r="16" spans="1:9" s="12" customFormat="1" ht="15" customHeight="1">
      <c r="A16" s="114"/>
      <c r="B16" s="117" t="s">
        <v>75</v>
      </c>
      <c r="C16" s="114">
        <v>180</v>
      </c>
      <c r="D16" s="114">
        <v>0.2</v>
      </c>
      <c r="E16" s="114">
        <v>0.01</v>
      </c>
      <c r="F16" s="114">
        <v>31.68</v>
      </c>
      <c r="G16" s="114">
        <v>127.98</v>
      </c>
      <c r="H16" s="115">
        <v>0.13</v>
      </c>
      <c r="I16" s="114">
        <v>379</v>
      </c>
    </row>
    <row r="17" spans="1:10" s="12" customFormat="1" ht="13.8">
      <c r="A17" s="133"/>
      <c r="B17" s="132" t="s">
        <v>44</v>
      </c>
      <c r="C17" s="114">
        <v>50</v>
      </c>
      <c r="D17" s="114">
        <v>3.4</v>
      </c>
      <c r="E17" s="114">
        <v>0.6</v>
      </c>
      <c r="F17" s="114">
        <v>23.2</v>
      </c>
      <c r="G17" s="114">
        <v>108.5</v>
      </c>
      <c r="H17" s="133">
        <v>0</v>
      </c>
      <c r="I17" s="133"/>
    </row>
    <row r="18" spans="1:10" s="12" customFormat="1" ht="15" customHeight="1">
      <c r="A18" s="130"/>
      <c r="B18" s="130"/>
      <c r="C18" s="130"/>
      <c r="D18" s="130"/>
      <c r="E18" s="130"/>
      <c r="F18" s="130"/>
      <c r="G18" s="130"/>
      <c r="H18" s="19"/>
      <c r="I18" s="10"/>
    </row>
    <row r="19" spans="1:10" s="12" customFormat="1" ht="15" customHeight="1">
      <c r="A19" s="47" t="s">
        <v>18</v>
      </c>
      <c r="B19" s="5" t="s">
        <v>24</v>
      </c>
      <c r="C19" s="6">
        <v>150</v>
      </c>
      <c r="D19" s="6">
        <v>3.75</v>
      </c>
      <c r="E19" s="6">
        <v>4.2</v>
      </c>
      <c r="F19" s="6">
        <v>6</v>
      </c>
      <c r="G19" s="6">
        <v>74.55</v>
      </c>
      <c r="H19" s="6">
        <v>1.05</v>
      </c>
      <c r="I19" s="6">
        <v>401</v>
      </c>
    </row>
    <row r="20" spans="1:10" s="12" customFormat="1" ht="15" customHeight="1">
      <c r="A20" s="110"/>
      <c r="B20" s="111"/>
      <c r="C20" s="110"/>
      <c r="D20" s="110"/>
      <c r="E20" s="110"/>
      <c r="F20" s="110"/>
      <c r="G20" s="110"/>
      <c r="H20" s="10"/>
      <c r="I20" s="10"/>
    </row>
    <row r="21" spans="1:10" s="12" customFormat="1" ht="15" customHeight="1">
      <c r="A21" s="112" t="s">
        <v>20</v>
      </c>
      <c r="B21" s="113" t="s">
        <v>163</v>
      </c>
      <c r="C21" s="115">
        <v>80</v>
      </c>
      <c r="D21" s="131">
        <v>7.66</v>
      </c>
      <c r="E21" s="131">
        <v>3.85</v>
      </c>
      <c r="F21" s="131">
        <v>2.2000000000000002</v>
      </c>
      <c r="G21" s="131">
        <v>74</v>
      </c>
      <c r="H21" s="131">
        <v>1.96</v>
      </c>
      <c r="I21" s="131">
        <v>247</v>
      </c>
      <c r="J21" s="113"/>
    </row>
    <row r="22" spans="1:10" s="12" customFormat="1" ht="15" customHeight="1">
      <c r="A22" s="112"/>
      <c r="B22" s="113" t="s">
        <v>138</v>
      </c>
      <c r="C22" s="114">
        <v>150</v>
      </c>
      <c r="D22" s="114">
        <v>2.85</v>
      </c>
      <c r="E22" s="114">
        <v>4.3099999999999996</v>
      </c>
      <c r="F22" s="114">
        <v>23</v>
      </c>
      <c r="G22" s="114">
        <v>142.35</v>
      </c>
      <c r="H22" s="114">
        <v>21</v>
      </c>
      <c r="I22" s="114">
        <v>318</v>
      </c>
      <c r="J22" s="113"/>
    </row>
    <row r="23" spans="1:10" s="12" customFormat="1" ht="30" customHeight="1">
      <c r="A23" s="115"/>
      <c r="B23" s="113" t="s">
        <v>76</v>
      </c>
      <c r="C23" s="115" t="s">
        <v>92</v>
      </c>
      <c r="D23" s="115">
        <v>0.08</v>
      </c>
      <c r="E23" s="115">
        <v>1.2E-2</v>
      </c>
      <c r="F23" s="115">
        <v>8.41</v>
      </c>
      <c r="G23" s="115">
        <v>34.799999999999997</v>
      </c>
      <c r="H23" s="143"/>
      <c r="I23" s="143"/>
      <c r="J23" s="143"/>
    </row>
    <row r="24" spans="1:10" s="12" customFormat="1" ht="15" customHeight="1">
      <c r="A24" s="115"/>
      <c r="B24" s="113" t="s">
        <v>100</v>
      </c>
      <c r="C24" s="114">
        <v>40</v>
      </c>
      <c r="D24" s="114">
        <v>2.96</v>
      </c>
      <c r="E24" s="114">
        <v>0.32</v>
      </c>
      <c r="F24" s="114">
        <v>19.2</v>
      </c>
      <c r="G24" s="114">
        <v>85.6</v>
      </c>
      <c r="H24" s="118">
        <v>0</v>
      </c>
      <c r="I24" s="114"/>
      <c r="J24" s="113"/>
    </row>
    <row r="25" spans="1:10" s="12" customFormat="1" ht="15" customHeight="1">
      <c r="A25" s="119" t="s">
        <v>86</v>
      </c>
      <c r="B25" s="120"/>
      <c r="C25" s="119"/>
      <c r="D25" s="119">
        <f>SUM(D4:D24)</f>
        <v>64.11</v>
      </c>
      <c r="E25" s="119">
        <f>SUM(E4:E24)</f>
        <v>57.404000000000011</v>
      </c>
      <c r="F25" s="119">
        <f>SUM(F4:F24)</f>
        <v>235.12999999999997</v>
      </c>
      <c r="G25" s="119">
        <f>SUM(G4:G24)</f>
        <v>1692.0299999999997</v>
      </c>
      <c r="H25" s="119">
        <f>SUM(H4:H22)</f>
        <v>81.864000000000004</v>
      </c>
      <c r="I25" s="119"/>
      <c r="J25" s="113"/>
    </row>
    <row r="26" spans="1:10" s="18" customFormat="1" ht="15" customHeight="1">
      <c r="A26" s="52"/>
      <c r="B26" s="52"/>
      <c r="C26" s="52"/>
      <c r="D26" s="53"/>
      <c r="E26" s="53"/>
      <c r="F26" s="53"/>
      <c r="G26" s="52"/>
      <c r="H26" s="16"/>
      <c r="I26" s="16"/>
    </row>
    <row r="27" spans="1:10" s="1" customFormat="1"/>
    <row r="28" spans="1:10" s="1" customFormat="1"/>
  </sheetData>
  <sheetProtection selectLockedCells="1" selectUnlockedCells="1"/>
  <mergeCells count="12">
    <mergeCell ref="H23:J23"/>
    <mergeCell ref="A18:G18"/>
    <mergeCell ref="B3:G3"/>
    <mergeCell ref="A9:G9"/>
    <mergeCell ref="H1:H3"/>
    <mergeCell ref="I1:I3"/>
    <mergeCell ref="A1:A2"/>
    <mergeCell ref="B1:B2"/>
    <mergeCell ref="C1:C2"/>
    <mergeCell ref="D1:F1"/>
    <mergeCell ref="G1:G2"/>
    <mergeCell ref="A11:I11"/>
  </mergeCells>
  <pageMargins left="0.78749999999999998" right="0.35416666666666669" top="0.59027777777777779" bottom="0.19652777777777777" header="0.51180555555555551" footer="0.51180555555555551"/>
  <pageSetup paperSize="9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topLeftCell="A10" workbookViewId="0">
      <selection activeCell="J22" sqref="J22"/>
    </sheetView>
  </sheetViews>
  <sheetFormatPr defaultRowHeight="13.2"/>
  <cols>
    <col min="1" max="1" width="24" customWidth="1"/>
    <col min="2" max="2" width="34.44140625" customWidth="1"/>
    <col min="3" max="3" width="9.88671875" customWidth="1"/>
    <col min="7" max="7" width="15.88671875" customWidth="1"/>
    <col min="8" max="8" width="11.5546875" customWidth="1"/>
  </cols>
  <sheetData>
    <row r="1" spans="1:9" s="14" customFormat="1" ht="21" customHeight="1">
      <c r="A1" s="155" t="s">
        <v>0</v>
      </c>
      <c r="B1" s="156" t="s">
        <v>1</v>
      </c>
      <c r="C1" s="156" t="s">
        <v>2</v>
      </c>
      <c r="D1" s="155" t="s">
        <v>3</v>
      </c>
      <c r="E1" s="155"/>
      <c r="F1" s="155"/>
      <c r="G1" s="155" t="s">
        <v>4</v>
      </c>
      <c r="H1" s="78" t="s">
        <v>5</v>
      </c>
      <c r="I1" s="78" t="s">
        <v>139</v>
      </c>
    </row>
    <row r="2" spans="1:9" s="18" customFormat="1" ht="22.5" customHeight="1">
      <c r="A2" s="155"/>
      <c r="B2" s="156"/>
      <c r="C2" s="156"/>
      <c r="D2" s="112" t="s">
        <v>6</v>
      </c>
      <c r="E2" s="112" t="s">
        <v>7</v>
      </c>
      <c r="F2" s="112" t="s">
        <v>8</v>
      </c>
      <c r="G2" s="155"/>
      <c r="H2" s="78"/>
      <c r="I2" s="78"/>
    </row>
    <row r="3" spans="1:9" s="12" customFormat="1" ht="15" customHeight="1">
      <c r="A3" s="139" t="s">
        <v>35</v>
      </c>
      <c r="B3" s="150"/>
      <c r="C3" s="150"/>
      <c r="D3" s="150"/>
      <c r="E3" s="150"/>
      <c r="F3" s="150"/>
      <c r="G3" s="150"/>
      <c r="H3" s="151"/>
      <c r="I3" s="78"/>
    </row>
    <row r="4" spans="1:9" s="12" customFormat="1" ht="15" customHeight="1">
      <c r="A4" s="139" t="s">
        <v>10</v>
      </c>
      <c r="B4" s="113"/>
      <c r="C4" s="114"/>
      <c r="D4" s="114"/>
      <c r="E4" s="114"/>
      <c r="F4" s="114"/>
      <c r="G4" s="136"/>
      <c r="H4" s="113"/>
      <c r="I4" s="113"/>
    </row>
    <row r="5" spans="1:9" s="12" customFormat="1" ht="15" customHeight="1">
      <c r="A5" s="139"/>
      <c r="B5" s="113" t="s">
        <v>161</v>
      </c>
      <c r="C5" s="114">
        <v>50</v>
      </c>
      <c r="D5" s="114">
        <v>0.95</v>
      </c>
      <c r="E5" s="114">
        <v>4.45</v>
      </c>
      <c r="F5" s="114">
        <v>3.85</v>
      </c>
      <c r="G5" s="114">
        <v>59.5</v>
      </c>
      <c r="H5" s="114">
        <v>3.5</v>
      </c>
      <c r="I5" s="114" t="s">
        <v>153</v>
      </c>
    </row>
    <row r="6" spans="1:9" s="12" customFormat="1" ht="29.25" customHeight="1">
      <c r="A6" s="115"/>
      <c r="B6" s="113" t="s">
        <v>127</v>
      </c>
      <c r="C6" s="115">
        <v>150</v>
      </c>
      <c r="D6" s="115">
        <v>14.94</v>
      </c>
      <c r="E6" s="115">
        <v>17.309999999999999</v>
      </c>
      <c r="F6" s="115">
        <v>2.56</v>
      </c>
      <c r="G6" s="115">
        <v>225.78</v>
      </c>
      <c r="H6" s="115">
        <v>0.23</v>
      </c>
      <c r="I6" s="115">
        <v>215</v>
      </c>
    </row>
    <row r="7" spans="1:9" s="12" customFormat="1" ht="15" customHeight="1">
      <c r="A7" s="115"/>
      <c r="B7" s="116" t="s">
        <v>25</v>
      </c>
      <c r="C7" s="115">
        <v>200</v>
      </c>
      <c r="D7" s="115">
        <v>3.53</v>
      </c>
      <c r="E7" s="115">
        <v>3.1</v>
      </c>
      <c r="F7" s="115">
        <v>15.08</v>
      </c>
      <c r="G7" s="115">
        <v>102.67</v>
      </c>
      <c r="H7" s="115">
        <v>1.59</v>
      </c>
      <c r="I7" s="115">
        <v>394</v>
      </c>
    </row>
    <row r="8" spans="1:9" s="12" customFormat="1" ht="15" customHeight="1">
      <c r="A8" s="118"/>
      <c r="B8" s="113" t="s">
        <v>128</v>
      </c>
      <c r="C8" s="114">
        <v>5</v>
      </c>
      <c r="D8" s="114">
        <v>0.05</v>
      </c>
      <c r="E8" s="114">
        <v>3.6</v>
      </c>
      <c r="F8" s="114">
        <v>0.05</v>
      </c>
      <c r="G8" s="114">
        <v>33</v>
      </c>
      <c r="H8" s="133">
        <v>0</v>
      </c>
      <c r="I8" s="114">
        <v>6</v>
      </c>
    </row>
    <row r="9" spans="1:9" s="12" customFormat="1" ht="15" customHeight="1">
      <c r="A9" s="114"/>
      <c r="B9" s="117" t="s">
        <v>43</v>
      </c>
      <c r="C9" s="114">
        <v>40</v>
      </c>
      <c r="D9" s="114">
        <v>2.96</v>
      </c>
      <c r="E9" s="114">
        <v>0.32</v>
      </c>
      <c r="F9" s="114">
        <v>19.2</v>
      </c>
      <c r="G9" s="114">
        <v>85.6</v>
      </c>
      <c r="H9" s="118">
        <v>0</v>
      </c>
      <c r="I9" s="114"/>
    </row>
    <row r="10" spans="1:9" s="12" customFormat="1" ht="15" customHeight="1">
      <c r="A10" s="130"/>
      <c r="B10" s="130"/>
      <c r="C10" s="130"/>
      <c r="D10" s="130"/>
      <c r="E10" s="130"/>
      <c r="F10" s="130"/>
      <c r="G10" s="130"/>
      <c r="H10" s="19"/>
      <c r="I10" s="10"/>
    </row>
    <row r="11" spans="1:9" s="12" customFormat="1" ht="15" customHeight="1">
      <c r="A11" s="47" t="s">
        <v>13</v>
      </c>
      <c r="B11" s="4" t="s">
        <v>23</v>
      </c>
      <c r="C11" s="48">
        <v>100</v>
      </c>
      <c r="D11" s="48">
        <v>1.5</v>
      </c>
      <c r="E11" s="48">
        <v>0.5</v>
      </c>
      <c r="F11" s="48">
        <v>21</v>
      </c>
      <c r="G11" s="48">
        <v>96</v>
      </c>
      <c r="H11" s="48">
        <v>10</v>
      </c>
      <c r="I11" s="33"/>
    </row>
    <row r="12" spans="1:9" s="12" customFormat="1" ht="15" customHeight="1">
      <c r="A12" s="134"/>
      <c r="B12" s="134"/>
      <c r="C12" s="134"/>
      <c r="D12" s="134"/>
      <c r="E12" s="134"/>
      <c r="F12" s="134"/>
      <c r="G12" s="134"/>
      <c r="H12" s="19"/>
      <c r="I12" s="10"/>
    </row>
    <row r="13" spans="1:9" s="12" customFormat="1" ht="28.5" customHeight="1">
      <c r="A13" s="112" t="s">
        <v>15</v>
      </c>
      <c r="B13" s="113" t="s">
        <v>108</v>
      </c>
      <c r="C13" s="114">
        <v>60</v>
      </c>
      <c r="D13" s="114">
        <v>0.42</v>
      </c>
      <c r="E13" s="114">
        <v>0</v>
      </c>
      <c r="F13" s="114">
        <v>1.08</v>
      </c>
      <c r="G13" s="114">
        <v>25</v>
      </c>
      <c r="H13" s="114">
        <v>5</v>
      </c>
      <c r="I13" s="114"/>
    </row>
    <row r="14" spans="1:9" s="12" customFormat="1" ht="30.75" customHeight="1">
      <c r="A14" s="115"/>
      <c r="B14" s="117" t="s">
        <v>156</v>
      </c>
      <c r="C14" s="114">
        <v>200</v>
      </c>
      <c r="D14" s="114">
        <v>1.76</v>
      </c>
      <c r="E14" s="114">
        <v>5.22</v>
      </c>
      <c r="F14" s="114">
        <v>8.42</v>
      </c>
      <c r="G14" s="114">
        <v>86.78</v>
      </c>
      <c r="H14" s="114">
        <v>18.829999999999998</v>
      </c>
      <c r="I14" s="114">
        <v>61</v>
      </c>
    </row>
    <row r="15" spans="1:9" s="12" customFormat="1" ht="30" customHeight="1">
      <c r="A15" s="115"/>
      <c r="B15" s="117" t="s">
        <v>162</v>
      </c>
      <c r="C15" s="114">
        <v>90</v>
      </c>
      <c r="D15" s="114">
        <v>15.78</v>
      </c>
      <c r="E15" s="114">
        <v>0.62</v>
      </c>
      <c r="F15" s="114">
        <v>0.71</v>
      </c>
      <c r="G15" s="114">
        <v>72</v>
      </c>
      <c r="H15" s="146">
        <v>0.65</v>
      </c>
      <c r="I15" s="114">
        <v>242</v>
      </c>
    </row>
    <row r="16" spans="1:9" s="12" customFormat="1" ht="15" customHeight="1">
      <c r="A16" s="115"/>
      <c r="B16" s="117" t="s">
        <v>157</v>
      </c>
      <c r="C16" s="114">
        <v>150</v>
      </c>
      <c r="D16" s="114">
        <v>2.3199999999999998</v>
      </c>
      <c r="E16" s="114">
        <v>3.96</v>
      </c>
      <c r="F16" s="114">
        <v>24.08</v>
      </c>
      <c r="G16" s="114">
        <v>141</v>
      </c>
      <c r="H16" s="114">
        <v>0</v>
      </c>
      <c r="I16" s="114">
        <v>168</v>
      </c>
    </row>
    <row r="17" spans="1:9" s="12" customFormat="1" ht="15" customHeight="1">
      <c r="A17" s="115"/>
      <c r="B17" s="116" t="s">
        <v>21</v>
      </c>
      <c r="C17" s="115">
        <v>180</v>
      </c>
      <c r="D17" s="115">
        <v>0.17</v>
      </c>
      <c r="E17" s="115">
        <v>0.04</v>
      </c>
      <c r="F17" s="115">
        <v>21.07</v>
      </c>
      <c r="G17" s="115">
        <v>85.28</v>
      </c>
      <c r="H17" s="115">
        <v>4.75</v>
      </c>
      <c r="I17" s="115" t="s">
        <v>149</v>
      </c>
    </row>
    <row r="18" spans="1:9" s="12" customFormat="1" ht="13.8">
      <c r="A18" s="133"/>
      <c r="B18" s="132" t="s">
        <v>44</v>
      </c>
      <c r="C18" s="114">
        <v>50</v>
      </c>
      <c r="D18" s="114">
        <v>3.4</v>
      </c>
      <c r="E18" s="114">
        <v>0.6</v>
      </c>
      <c r="F18" s="114">
        <v>23.2</v>
      </c>
      <c r="G18" s="114">
        <v>108.5</v>
      </c>
      <c r="H18" s="133">
        <v>0</v>
      </c>
      <c r="I18" s="114"/>
    </row>
    <row r="19" spans="1:9" s="12" customFormat="1" ht="15" customHeight="1">
      <c r="A19" s="135"/>
      <c r="B19" s="135"/>
      <c r="C19" s="135"/>
      <c r="D19" s="135"/>
      <c r="E19" s="135"/>
      <c r="F19" s="135"/>
      <c r="G19" s="135"/>
      <c r="H19" s="19"/>
      <c r="I19" s="10"/>
    </row>
    <row r="20" spans="1:9" s="12" customFormat="1" ht="15" customHeight="1">
      <c r="A20" s="112" t="s">
        <v>18</v>
      </c>
      <c r="B20" s="113" t="s">
        <v>27</v>
      </c>
      <c r="C20" s="114">
        <v>150</v>
      </c>
      <c r="D20" s="114">
        <v>4.3499999999999996</v>
      </c>
      <c r="E20" s="114">
        <v>3.75</v>
      </c>
      <c r="F20" s="114">
        <v>6.3</v>
      </c>
      <c r="G20" s="114">
        <v>76</v>
      </c>
      <c r="H20" s="136">
        <v>0.45</v>
      </c>
      <c r="I20" s="114">
        <v>401</v>
      </c>
    </row>
    <row r="21" spans="1:9" s="12" customFormat="1" ht="15" customHeight="1">
      <c r="A21" s="115"/>
      <c r="B21" s="113"/>
      <c r="C21" s="115"/>
      <c r="D21" s="115"/>
      <c r="E21" s="115"/>
      <c r="F21" s="115"/>
      <c r="G21" s="115"/>
      <c r="H21" s="113"/>
      <c r="I21" s="113"/>
    </row>
    <row r="22" spans="1:9" s="12" customFormat="1" ht="15" customHeight="1">
      <c r="A22" s="112" t="s">
        <v>20</v>
      </c>
      <c r="B22" s="113" t="s">
        <v>28</v>
      </c>
      <c r="C22" s="114">
        <v>50</v>
      </c>
      <c r="D22" s="114">
        <v>0.59</v>
      </c>
      <c r="E22" s="114">
        <v>2.54</v>
      </c>
      <c r="F22" s="114">
        <v>5.64</v>
      </c>
      <c r="G22" s="136">
        <v>48.4</v>
      </c>
      <c r="H22" s="136">
        <v>2.27</v>
      </c>
      <c r="I22" s="114" t="s">
        <v>144</v>
      </c>
    </row>
    <row r="23" spans="1:9" s="12" customFormat="1" ht="15" customHeight="1">
      <c r="A23" s="114"/>
      <c r="B23" s="117" t="s">
        <v>129</v>
      </c>
      <c r="C23" s="114">
        <v>150</v>
      </c>
      <c r="D23" s="115">
        <v>24.3</v>
      </c>
      <c r="E23" s="115">
        <v>17.22</v>
      </c>
      <c r="F23" s="115">
        <v>51.93</v>
      </c>
      <c r="G23" s="115">
        <v>458</v>
      </c>
      <c r="H23" s="115">
        <v>0.36</v>
      </c>
      <c r="I23" s="115">
        <v>235</v>
      </c>
    </row>
    <row r="24" spans="1:9" s="12" customFormat="1" ht="15" customHeight="1">
      <c r="A24" s="115"/>
      <c r="B24" s="125" t="s">
        <v>115</v>
      </c>
      <c r="C24" s="115">
        <v>10</v>
      </c>
      <c r="D24" s="115">
        <v>2.8</v>
      </c>
      <c r="E24" s="115">
        <v>2.4</v>
      </c>
      <c r="F24" s="115">
        <v>12.75</v>
      </c>
      <c r="G24" s="115">
        <v>25.2</v>
      </c>
      <c r="H24" s="115">
        <v>0</v>
      </c>
      <c r="I24" s="115"/>
    </row>
    <row r="25" spans="1:9" s="12" customFormat="1" ht="15" customHeight="1">
      <c r="A25" s="114"/>
      <c r="B25" s="125" t="s">
        <v>26</v>
      </c>
      <c r="C25" s="115">
        <v>180</v>
      </c>
      <c r="D25" s="115">
        <v>2.8</v>
      </c>
      <c r="E25" s="115">
        <v>2.4</v>
      </c>
      <c r="F25" s="115">
        <v>12.75</v>
      </c>
      <c r="G25" s="115">
        <v>84</v>
      </c>
      <c r="H25" s="115">
        <v>12.75</v>
      </c>
      <c r="I25" s="115">
        <v>84</v>
      </c>
    </row>
    <row r="26" spans="1:9" s="12" customFormat="1" ht="15" customHeight="1">
      <c r="A26" s="119" t="s">
        <v>86</v>
      </c>
      <c r="B26" s="120"/>
      <c r="C26" s="119"/>
      <c r="D26" s="119">
        <f>SUM(D4:D25)</f>
        <v>82.62</v>
      </c>
      <c r="E26" s="119">
        <f>SUM(E4:E25)</f>
        <v>68.03</v>
      </c>
      <c r="F26" s="119">
        <f>SUM(F4:F25)</f>
        <v>229.67</v>
      </c>
      <c r="G26" s="119">
        <f>SUM(G4:G25)</f>
        <v>1812.71</v>
      </c>
      <c r="H26" s="119">
        <f>SUM(H4:H25)</f>
        <v>60.38</v>
      </c>
      <c r="I26" s="119"/>
    </row>
    <row r="27" spans="1:9" s="14" customFormat="1" ht="15" customHeight="1">
      <c r="A27" s="20"/>
      <c r="B27" s="20"/>
      <c r="C27" s="20"/>
      <c r="D27" s="21"/>
      <c r="E27" s="21"/>
      <c r="F27" s="21"/>
      <c r="G27" s="20"/>
      <c r="H27" s="16"/>
      <c r="I27" s="16"/>
    </row>
  </sheetData>
  <sheetProtection selectLockedCells="1" selectUnlockedCells="1"/>
  <mergeCells count="11">
    <mergeCell ref="H1:H3"/>
    <mergeCell ref="I1:I3"/>
    <mergeCell ref="A12:G12"/>
    <mergeCell ref="A19:G19"/>
    <mergeCell ref="B3:G3"/>
    <mergeCell ref="A10:G10"/>
    <mergeCell ref="A1:A2"/>
    <mergeCell ref="B1:B2"/>
    <mergeCell ref="C1:C2"/>
    <mergeCell ref="D1:F1"/>
    <mergeCell ref="G1:G2"/>
  </mergeCells>
  <pageMargins left="0.78749999999999998" right="0.35416666666666669" top="0.59027777777777779" bottom="0.19652777777777777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итого за весь период, среднее</vt:lpstr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Sedler</dc:creator>
  <cp:lastModifiedBy>USER</cp:lastModifiedBy>
  <cp:lastPrinted>2019-08-28T11:04:49Z</cp:lastPrinted>
  <dcterms:created xsi:type="dcterms:W3CDTF">2016-05-11T08:07:43Z</dcterms:created>
  <dcterms:modified xsi:type="dcterms:W3CDTF">2020-09-03T11:11:45Z</dcterms:modified>
</cp:coreProperties>
</file>